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get nuntă" sheetId="1" r:id="rId4"/>
  </sheets>
</workbook>
</file>

<file path=xl/sharedStrings.xml><?xml version="1.0" encoding="utf-8"?>
<sst xmlns="http://schemas.openxmlformats.org/spreadsheetml/2006/main" uniqueCount="93">
  <si>
    <t>Estimat</t>
  </si>
  <si>
    <t>Real</t>
  </si>
  <si>
    <t>Peste/Sub</t>
  </si>
  <si>
    <t>Total cheltuieli</t>
  </si>
  <si>
    <t>Îmbrăcăminte</t>
  </si>
  <si>
    <t>Inel de logodnă</t>
  </si>
  <si>
    <t>Verighete</t>
  </si>
  <si>
    <t>Rochia de mireasă</t>
  </si>
  <si>
    <t>Voal/podoabă pentru cap</t>
  </si>
  <si>
    <t>Pantofi</t>
  </si>
  <si>
    <t>Bijuterii</t>
  </si>
  <si>
    <t>Jartieră</t>
  </si>
  <si>
    <t>Ciorapi</t>
  </si>
  <si>
    <t>Fracul mirelui</t>
  </si>
  <si>
    <t>Pantofii mirelui</t>
  </si>
  <si>
    <t>Altele_______________________</t>
  </si>
  <si>
    <t>Total îmbrăcăminte</t>
  </si>
  <si>
    <t>Decorațiuni</t>
  </si>
  <si>
    <t>Panglici festive pentru băncile din biserică/alte scaune</t>
  </si>
  <si>
    <t>Decorațiuni pentru mese (fără flori)</t>
  </si>
  <si>
    <t>Cadouri</t>
  </si>
  <si>
    <t>Lumânări</t>
  </si>
  <si>
    <t>Participanți</t>
  </si>
  <si>
    <t>Iluminare</t>
  </si>
  <si>
    <t>Mireasa și mirele</t>
  </si>
  <si>
    <t>Baloane</t>
  </si>
  <si>
    <t>Părinți</t>
  </si>
  <si>
    <t>Altele________________</t>
  </si>
  <si>
    <t>Cititori/alți participanți</t>
  </si>
  <si>
    <t>Total decorațiuni</t>
  </si>
  <si>
    <t>Total cadouri</t>
  </si>
  <si>
    <t>Flori</t>
  </si>
  <si>
    <t>Buchete</t>
  </si>
  <si>
    <t>Muzică</t>
  </si>
  <si>
    <t>Cocarde</t>
  </si>
  <si>
    <t>Muzicieni pentru ceremonie</t>
  </si>
  <si>
    <t>Ornamente florale</t>
  </si>
  <si>
    <t>Trupă/DJ pentru recepție</t>
  </si>
  <si>
    <t>Ceremonia</t>
  </si>
  <si>
    <t>Recepție</t>
  </si>
  <si>
    <t>Total muzică</t>
  </si>
  <si>
    <t>Total flori</t>
  </si>
  <si>
    <t>Recepție (fără muzică și decorațiuni)</t>
  </si>
  <si>
    <t>Tarife sală/locație</t>
  </si>
  <si>
    <t>Fotograf / Videograf</t>
  </si>
  <si>
    <t>Mese și scaune</t>
  </si>
  <si>
    <t>Fotograf nunta</t>
  </si>
  <si>
    <t>Mâncăruri</t>
  </si>
  <si>
    <t>Videograf nunta</t>
  </si>
  <si>
    <t>Băuturi</t>
  </si>
  <si>
    <t>Fotograf cununie</t>
  </si>
  <si>
    <t>Pânză</t>
  </si>
  <si>
    <t>Albume foto</t>
  </si>
  <si>
    <t>Tort</t>
  </si>
  <si>
    <t>Cabina foto</t>
  </si>
  <si>
    <t>Favoruri</t>
  </si>
  <si>
    <t>Altele_________________</t>
  </si>
  <si>
    <t>Personal și recompense</t>
  </si>
  <si>
    <t>Total costuri foto video</t>
  </si>
  <si>
    <t>Total recepție</t>
  </si>
  <si>
    <t>Papetărie/materiale imprimate</t>
  </si>
  <si>
    <t>Invitații</t>
  </si>
  <si>
    <t>Alte cheltuieli</t>
  </si>
  <si>
    <t>Anunțuri</t>
  </si>
  <si>
    <t>Preot oficiant</t>
  </si>
  <si>
    <t>Cărți poștale de mulțumire</t>
  </si>
  <si>
    <t>Tarife biserică/ceremonie</t>
  </si>
  <si>
    <t>Papetărie personală</t>
  </si>
  <si>
    <t>Coordonator nuntă</t>
  </si>
  <si>
    <t>Carte de oaspeți</t>
  </si>
  <si>
    <t>Repetiție cină</t>
  </si>
  <si>
    <t>Programe</t>
  </si>
  <si>
    <t>Petrecere de logodnă</t>
  </si>
  <si>
    <t>Șervețele festive pentru mese</t>
  </si>
  <si>
    <t>Petrecere de anunțare a nunții</t>
  </si>
  <si>
    <t>Chibrituri</t>
  </si>
  <si>
    <t>Rezervări salon</t>
  </si>
  <si>
    <t>Scrieri caligrafice</t>
  </si>
  <si>
    <t>Petrecerea burlacilor</t>
  </si>
  <si>
    <t>Mic dejun</t>
  </si>
  <si>
    <t>Total papetărie/materiale imprimate</t>
  </si>
  <si>
    <t>Camere de hotel</t>
  </si>
  <si>
    <t>Total alte cheltuieli</t>
  </si>
  <si>
    <t>Transport</t>
  </si>
  <si>
    <t>Mașini tip limuzină/autobuz</t>
  </si>
  <si>
    <t>Parcare</t>
  </si>
  <si>
    <t>Taxiuri</t>
  </si>
  <si>
    <t>Total transport</t>
  </si>
  <si>
    <t>Categorie</t>
  </si>
  <si>
    <t>Sumă</t>
  </si>
  <si>
    <t>Fotografie</t>
  </si>
  <si>
    <t>Foaie de scris</t>
  </si>
  <si>
    <t>Altele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</si>
</sst>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lei&quot;;&quot;-&quot;#,##0.00&quot; lei&quot;"/>
  </numFmts>
  <fonts count="16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22"/>
      <color indexed="9"/>
      <name val="Times New Roman"/>
    </font>
    <font>
      <sz val="11"/>
      <color indexed="13"/>
      <name val="Times New Roman"/>
    </font>
    <font>
      <b val="1"/>
      <sz val="11"/>
      <color indexed="13"/>
      <name val="Times New Roman"/>
    </font>
    <font>
      <sz val="18"/>
      <color indexed="13"/>
      <name val="Times New Roman"/>
    </font>
    <font>
      <b val="1"/>
      <sz val="12"/>
      <color indexed="13"/>
      <name val="Times New Roman"/>
    </font>
    <font>
      <sz val="10"/>
      <color indexed="13"/>
      <name val="Times New Roman"/>
    </font>
    <font>
      <b val="1"/>
      <sz val="10"/>
      <color indexed="13"/>
      <name val="Times New Roman"/>
    </font>
    <font>
      <b val="1"/>
      <sz val="9"/>
      <color indexed="13"/>
      <name val="Times New Roman"/>
    </font>
    <font>
      <sz val="8"/>
      <color indexed="13"/>
      <name val="Times New Roman"/>
    </font>
    <font>
      <sz val="25"/>
      <color indexed="9"/>
      <name val="Times New Roman"/>
    </font>
    <font>
      <sz val="66"/>
      <color indexed="9"/>
      <name val="Times New Roman"/>
    </font>
    <font>
      <sz val="9"/>
      <color indexed="13"/>
      <name val="Times New Roman"/>
    </font>
    <font>
      <sz val="14"/>
      <color indexed="13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</fills>
  <borders count="32">
    <border>
      <left/>
      <right/>
      <top/>
      <bottom/>
      <diagonal/>
    </border>
    <border>
      <left style="medium">
        <color indexed="11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/>
      <top style="thin">
        <color indexed="13"/>
      </top>
      <bottom/>
      <diagonal/>
    </border>
    <border>
      <left style="thin">
        <color indexed="12"/>
      </left>
      <right/>
      <top/>
      <bottom style="thin">
        <color indexed="13"/>
      </bottom>
      <diagonal/>
    </border>
    <border>
      <left style="thin">
        <color indexed="12"/>
      </left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15"/>
      </bottom>
      <diagonal/>
    </border>
    <border>
      <left style="thin">
        <color indexed="12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/>
      <right/>
      <top/>
      <bottom style="thin">
        <color indexed="15"/>
      </bottom>
      <diagonal/>
    </border>
    <border>
      <left/>
      <right style="thin">
        <color indexed="12"/>
      </right>
      <top/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2"/>
      </right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/>
      <bottom/>
      <diagonal/>
    </border>
    <border>
      <left style="thin">
        <color indexed="12"/>
      </left>
      <right/>
      <top/>
      <bottom style="thin">
        <color indexed="15"/>
      </bottom>
      <diagonal/>
    </border>
    <border>
      <left style="thin">
        <color indexed="12"/>
      </left>
      <right/>
      <top style="thin">
        <color indexed="15"/>
      </top>
      <bottom/>
      <diagonal/>
    </border>
    <border>
      <left/>
      <right style="thin">
        <color indexed="12"/>
      </right>
      <top style="thin">
        <color indexed="15"/>
      </top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4" fillId="3" borderId="4" applyNumberFormat="0" applyFont="1" applyFill="1" applyBorder="1" applyAlignment="1" applyProtection="0">
      <alignment horizontal="right" vertical="bottom"/>
    </xf>
    <xf numFmtId="49" fontId="5" fillId="3" borderId="5" applyNumberFormat="1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49" fontId="5" fillId="3" borderId="8" applyNumberFormat="1" applyFont="1" applyFill="1" applyBorder="1" applyAlignment="1" applyProtection="0">
      <alignment horizontal="right" vertical="center"/>
    </xf>
    <xf numFmtId="59" fontId="5" fillId="3" borderId="9" applyNumberFormat="1" applyFont="1" applyFill="1" applyBorder="1" applyAlignment="1" applyProtection="0">
      <alignment horizontal="right" vertical="center"/>
    </xf>
    <xf numFmtId="59" fontId="6" fillId="3" borderId="9" applyNumberFormat="1" applyFont="1" applyFill="1" applyBorder="1" applyAlignment="1" applyProtection="0">
      <alignment horizontal="center" vertical="center"/>
    </xf>
    <xf numFmtId="0" fontId="0" fillId="3" borderId="10" applyNumberFormat="0" applyFont="1" applyFill="1" applyBorder="1" applyAlignment="1" applyProtection="0">
      <alignment vertical="bottom"/>
    </xf>
    <xf numFmtId="0" fontId="7" fillId="3" borderId="4" applyNumberFormat="0" applyFont="1" applyFill="1" applyBorder="1" applyAlignment="1" applyProtection="0">
      <alignment horizontal="right" vertical="bottom"/>
    </xf>
    <xf numFmtId="0" fontId="7" fillId="3" borderId="11" applyNumberFormat="0" applyFont="1" applyFill="1" applyBorder="1" applyAlignment="1" applyProtection="0">
      <alignment horizontal="right" vertical="bottom"/>
    </xf>
    <xf numFmtId="0" fontId="8" fillId="3" borderId="11" applyNumberFormat="0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8" fillId="3" borderId="6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vertical="bottom"/>
    </xf>
    <xf numFmtId="49" fontId="9" fillId="3" borderId="5" applyNumberFormat="1" applyFont="1" applyFill="1" applyBorder="1" applyAlignment="1" applyProtection="0">
      <alignment horizontal="right" vertical="center"/>
    </xf>
    <xf numFmtId="49" fontId="9" fillId="3" borderId="5" applyNumberFormat="1" applyFont="1" applyFill="1" applyBorder="1" applyAlignment="1" applyProtection="0">
      <alignment horizontal="center" vertical="center"/>
    </xf>
    <xf numFmtId="49" fontId="5" fillId="3" borderId="13" applyNumberFormat="1" applyFont="1" applyFill="1" applyBorder="1" applyAlignment="1" applyProtection="0">
      <alignment horizontal="left" vertical="center"/>
    </xf>
    <xf numFmtId="0" fontId="8" fillId="3" borderId="14" applyNumberFormat="0" applyFont="1" applyFill="1" applyBorder="1" applyAlignment="1" applyProtection="0">
      <alignment horizontal="right" vertical="bottom"/>
    </xf>
    <xf numFmtId="0" fontId="8" fillId="3" borderId="14" applyNumberFormat="0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center" wrapText="1"/>
    </xf>
    <xf numFmtId="49" fontId="0" fillId="3" borderId="15" applyNumberFormat="1" applyFont="1" applyFill="1" applyBorder="1" applyAlignment="1" applyProtection="0">
      <alignment vertical="bottom"/>
    </xf>
    <xf numFmtId="59" fontId="8" fillId="4" borderId="16" applyNumberFormat="1" applyFont="1" applyFill="1" applyBorder="1" applyAlignment="1" applyProtection="0">
      <alignment horizontal="right" vertical="center"/>
    </xf>
    <xf numFmtId="59" fontId="8" fillId="4" borderId="16" applyNumberFormat="1" applyFont="1" applyFill="1" applyBorder="1" applyAlignment="1" applyProtection="0">
      <alignment horizontal="center" vertical="center"/>
    </xf>
    <xf numFmtId="0" fontId="8" fillId="3" borderId="17" applyNumberFormat="0" applyFont="1" applyFill="1" applyBorder="1" applyAlignment="1" applyProtection="0">
      <alignment vertical="center" wrapText="1"/>
    </xf>
    <xf numFmtId="0" fontId="8" fillId="3" borderId="17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center"/>
    </xf>
    <xf numFmtId="49" fontId="9" fillId="3" borderId="15" applyNumberFormat="1" applyFont="1" applyFill="1" applyBorder="1" applyAlignment="1" applyProtection="0">
      <alignment horizontal="left" vertical="bottom"/>
    </xf>
    <xf numFmtId="59" fontId="9" fillId="3" borderId="16" applyNumberFormat="1" applyFont="1" applyFill="1" applyBorder="1" applyAlignment="1" applyProtection="0">
      <alignment horizontal="right" vertical="bottom"/>
    </xf>
    <xf numFmtId="59" fontId="8" fillId="3" borderId="16" applyNumberFormat="1" applyFont="1" applyFill="1" applyBorder="1" applyAlignment="1" applyProtection="0">
      <alignment horizontal="center" vertical="bottom"/>
    </xf>
    <xf numFmtId="0" fontId="8" fillId="3" borderId="18" applyNumberFormat="0" applyFont="1" applyFill="1" applyBorder="1" applyAlignment="1" applyProtection="0">
      <alignment vertical="bottom"/>
    </xf>
    <xf numFmtId="49" fontId="9" fillId="3" borderId="18" applyNumberFormat="1" applyFont="1" applyFill="1" applyBorder="1" applyAlignment="1" applyProtection="0">
      <alignment horizontal="right" vertical="bottom"/>
    </xf>
    <xf numFmtId="49" fontId="9" fillId="3" borderId="19" applyNumberFormat="1" applyFont="1" applyFill="1" applyBorder="1" applyAlignment="1" applyProtection="0">
      <alignment horizontal="center" vertical="bottom"/>
    </xf>
    <xf numFmtId="0" fontId="10" fillId="3" borderId="4" applyNumberFormat="0" applyFont="1" applyFill="1" applyBorder="1" applyAlignment="1" applyProtection="0">
      <alignment vertical="bottom"/>
    </xf>
    <xf numFmtId="0" fontId="10" fillId="3" borderId="20" applyNumberFormat="0" applyFont="1" applyFill="1" applyBorder="1" applyAlignment="1" applyProtection="0">
      <alignment horizontal="right" vertical="bottom"/>
    </xf>
    <xf numFmtId="0" fontId="8" fillId="3" borderId="20" applyNumberFormat="0" applyFont="1" applyFill="1" applyBorder="1" applyAlignment="1" applyProtection="0">
      <alignment horizontal="center" vertical="bottom"/>
    </xf>
    <xf numFmtId="49" fontId="5" fillId="3" borderId="20" applyNumberFormat="1" applyFont="1" applyFill="1" applyBorder="1" applyAlignment="1" applyProtection="0">
      <alignment horizontal="left" vertical="center"/>
    </xf>
    <xf numFmtId="0" fontId="8" fillId="3" borderId="21" applyNumberFormat="0" applyFont="1" applyFill="1" applyBorder="1" applyAlignment="1" applyProtection="0">
      <alignment horizontal="right" vertical="bottom"/>
    </xf>
    <xf numFmtId="0" fontId="8" fillId="3" borderId="22" applyNumberFormat="0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vertical="bottom"/>
    </xf>
    <xf numFmtId="49" fontId="8" fillId="3" borderId="23" applyNumberFormat="1" applyFont="1" applyFill="1" applyBorder="1" applyAlignment="1" applyProtection="0">
      <alignment horizontal="left" vertical="center"/>
    </xf>
    <xf numFmtId="0" fontId="0" fillId="3" borderId="24" applyNumberFormat="0" applyFont="1" applyFill="1" applyBorder="1" applyAlignment="1" applyProtection="0">
      <alignment vertical="bottom"/>
    </xf>
    <xf numFmtId="49" fontId="9" fillId="3" borderId="18" applyNumberFormat="1" applyFont="1" applyFill="1" applyBorder="1" applyAlignment="1" applyProtection="0">
      <alignment horizontal="right" vertical="center"/>
    </xf>
    <xf numFmtId="49" fontId="9" fillId="3" borderId="18" applyNumberFormat="1" applyFont="1" applyFill="1" applyBorder="1" applyAlignment="1" applyProtection="0">
      <alignment horizontal="center" vertical="center"/>
    </xf>
    <xf numFmtId="49" fontId="5" fillId="3" borderId="25" applyNumberFormat="1" applyFont="1" applyFill="1" applyBorder="1" applyAlignment="1" applyProtection="0">
      <alignment horizontal="left" vertical="center"/>
    </xf>
    <xf numFmtId="0" fontId="8" fillId="3" borderId="21" applyNumberFormat="0" applyFont="1" applyFill="1" applyBorder="1" applyAlignment="1" applyProtection="0">
      <alignment horizontal="center" vertical="bottom"/>
    </xf>
    <xf numFmtId="49" fontId="8" fillId="3" borderId="15" applyNumberFormat="1" applyFont="1" applyFill="1" applyBorder="1" applyAlignment="1" applyProtection="0">
      <alignment horizontal="left" vertical="center"/>
    </xf>
    <xf numFmtId="0" fontId="0" fillId="3" borderId="17" applyNumberFormat="0" applyFont="1" applyFill="1" applyBorder="1" applyAlignment="1" applyProtection="0">
      <alignment vertical="bottom"/>
    </xf>
    <xf numFmtId="49" fontId="9" fillId="3" borderId="23" applyNumberFormat="1" applyFont="1" applyFill="1" applyBorder="1" applyAlignment="1" applyProtection="0">
      <alignment horizontal="left" vertical="center"/>
    </xf>
    <xf numFmtId="59" fontId="9" fillId="3" borderId="16" applyNumberFormat="1" applyFont="1" applyFill="1" applyBorder="1" applyAlignment="1" applyProtection="0">
      <alignment horizontal="right" vertical="center"/>
    </xf>
    <xf numFmtId="0" fontId="11" fillId="3" borderId="6" applyNumberFormat="0" applyFont="1" applyFill="1" applyBorder="1" applyAlignment="1" applyProtection="0">
      <alignment vertical="center" wrapText="1"/>
    </xf>
    <xf numFmtId="0" fontId="11" fillId="3" borderId="20" applyNumberFormat="0" applyFont="1" applyFill="1" applyBorder="1" applyAlignment="1" applyProtection="0">
      <alignment vertical="center" wrapText="1"/>
    </xf>
    <xf numFmtId="0" fontId="8" fillId="3" borderId="20" applyNumberFormat="0" applyFont="1" applyFill="1" applyBorder="1" applyAlignment="1" applyProtection="0">
      <alignment horizontal="left" vertical="center"/>
    </xf>
    <xf numFmtId="0" fontId="8" fillId="3" borderId="26" applyNumberFormat="0" applyFont="1" applyFill="1" applyBorder="1" applyAlignment="1" applyProtection="0">
      <alignment horizontal="left" vertical="center"/>
    </xf>
    <xf numFmtId="49" fontId="9" fillId="3" borderId="15" applyNumberFormat="1" applyFont="1" applyFill="1" applyBorder="1" applyAlignment="1" applyProtection="0">
      <alignment horizontal="left" vertical="center"/>
    </xf>
    <xf numFmtId="0" fontId="8" fillId="3" borderId="6" applyNumberFormat="0" applyFont="1" applyFill="1" applyBorder="1" applyAlignment="1" applyProtection="0">
      <alignment horizontal="left" vertical="center"/>
    </xf>
    <xf numFmtId="0" fontId="8" fillId="3" borderId="7" applyNumberFormat="0" applyFont="1" applyFill="1" applyBorder="1" applyAlignment="1" applyProtection="0">
      <alignment horizontal="left" vertical="center"/>
    </xf>
    <xf numFmtId="0" fontId="0" fillId="3" borderId="18" applyNumberFormat="0" applyFont="1" applyFill="1" applyBorder="1" applyAlignment="1" applyProtection="0">
      <alignment vertical="bottom"/>
    </xf>
    <xf numFmtId="49" fontId="9" fillId="3" borderId="19" applyNumberFormat="1" applyFont="1" applyFill="1" applyBorder="1" applyAlignment="1" applyProtection="0">
      <alignment horizontal="center" vertical="center"/>
    </xf>
    <xf numFmtId="59" fontId="9" fillId="3" borderId="27" applyNumberFormat="1" applyFont="1" applyFill="1" applyBorder="1" applyAlignment="1" applyProtection="0">
      <alignment horizontal="right" vertical="center"/>
    </xf>
    <xf numFmtId="59" fontId="8" fillId="3" borderId="27" applyNumberFormat="1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0" fontId="8" fillId="3" borderId="28" applyNumberFormat="0" applyFont="1" applyFill="1" applyBorder="1" applyAlignment="1" applyProtection="0">
      <alignment horizontal="center" vertical="bottom"/>
    </xf>
    <xf numFmtId="0" fontId="10" fillId="3" borderId="6" applyNumberFormat="0" applyFont="1" applyFill="1" applyBorder="1" applyAlignment="1" applyProtection="0">
      <alignment horizontal="right" vertical="bottom"/>
    </xf>
    <xf numFmtId="0" fontId="0" fillId="3" borderId="20" applyNumberFormat="0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9" fillId="3" borderId="18" applyNumberFormat="0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center"/>
    </xf>
    <xf numFmtId="0" fontId="8" fillId="3" borderId="21" applyNumberFormat="0" applyFont="1" applyFill="1" applyBorder="1" applyAlignment="1" applyProtection="0">
      <alignment horizontal="right" vertical="center"/>
    </xf>
    <xf numFmtId="0" fontId="0" borderId="6" applyNumberFormat="0" applyFont="1" applyFill="0" applyBorder="1" applyAlignment="1" applyProtection="0">
      <alignment vertical="bottom"/>
    </xf>
    <xf numFmtId="49" fontId="0" fillId="3" borderId="6" applyNumberFormat="1" applyFont="1" applyFill="1" applyBorder="1" applyAlignment="1" applyProtection="0">
      <alignment vertical="bottom"/>
    </xf>
    <xf numFmtId="49" fontId="8" fillId="3" borderId="6" applyNumberFormat="1" applyFont="1" applyFill="1" applyBorder="1" applyAlignment="1" applyProtection="0">
      <alignment horizontal="left" vertical="top"/>
    </xf>
    <xf numFmtId="59" fontId="0" fillId="3" borderId="6" applyNumberFormat="1" applyFont="1" applyFill="1" applyBorder="1" applyAlignment="1" applyProtection="0">
      <alignment vertical="bottom"/>
    </xf>
    <xf numFmtId="0" fontId="9" fillId="3" borderId="6" applyNumberFormat="0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3" borderId="31" applyNumberFormat="0" applyFont="1" applyFill="1" applyBorder="1" applyAlignment="1" applyProtection="0">
      <alignment vertical="bottom"/>
    </xf>
  </cellXfs>
  <cellStyles count="1">
    <cellStyle name="Normal" xfId="0" builtinId="0"/>
  </cellStyles>
  <dxfs count="20">
    <dxf>
      <font>
        <color rgb="ffff0000"/>
      </font>
    </dxf>
    <dxf>
      <font>
        <color rgb="ffff0000"/>
      </font>
      <fill>
        <patternFill patternType="solid">
          <fgColor indexed="17"/>
          <bgColor indexed="14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5bda7"/>
      <rgbColor rgb="ff638188"/>
      <rgbColor rgb="ffaaaaaa"/>
      <rgbColor rgb="ff373545"/>
      <rgbColor rgb="ffff0000"/>
      <rgbColor rgb="ff292733"/>
      <rgbColor rgb="ffe6eef0"/>
      <rgbColor rgb="00000000"/>
      <rgbColor rgb="ffffc7ce"/>
      <rgbColor rgb="ff9c0006"/>
      <rgbColor rgb="ff1f586f"/>
      <rgbColor rgb="ff3b7c68"/>
      <rgbColor rgb="ff466c76"/>
      <rgbColor rgb="ff54accf"/>
      <rgbColor rgb="ff90cab8"/>
      <rgbColor rgb="ff9cbcc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373545"/>
                </a:solidFill>
                <a:latin typeface="Times New Roman"/>
              </a:defRPr>
            </a:pPr>
            <a:r>
              <a:rPr b="0" i="0" strike="noStrike" sz="1400" u="none">
                <a:solidFill>
                  <a:srgbClr val="373545"/>
                </a:solidFill>
                <a:latin typeface="Times New Roman"/>
              </a:rPr>
              <a:t>Unde ajung banii</a:t>
            </a:r>
          </a:p>
        </c:rich>
      </c:tx>
      <c:layout>
        <c:manualLayout>
          <c:xMode val="edge"/>
          <c:yMode val="edge"/>
          <c:x val="0.377803"/>
          <c:y val="0"/>
          <c:w val="0.204386"/>
          <c:h val="0.26130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333645"/>
          <c:y val="0.261309"/>
          <c:w val="0.292702"/>
          <c:h val="0.464882"/>
        </c:manualLayout>
      </c:layout>
      <c:pieChart>
        <c:varyColors val="0"/>
        <c:ser>
          <c:idx val="0"/>
          <c:order val="0"/>
          <c:tx>
            <c:strRef>
              <c:f>'Buget nuntă'!$H$78</c:f>
              <c:strCache>
                <c:ptCount val="1"/>
                <c:pt idx="0">
                  <c:v>Sumă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chemeClr val="accent5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1F5970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3B7C68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66D76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55ADCF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91CAB9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9DBDC5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chemeClr val="accent1">
                  <a:lumOff val="-9333"/>
                </a:schemeClr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b="0" i="0" strike="noStrike" sz="900" u="none">
                    <a:solidFill>
                      <a:srgbClr val="373545"/>
                    </a:solidFill>
                    <a:latin typeface="Times New Roman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'Buget nuntă'!$G$79:$G$88</c:f>
              <c:strCache>
                <c:ptCount val="10"/>
                <c:pt idx="0">
                  <c:v>Îmbrăcăminte</c:v>
                </c:pt>
                <c:pt idx="1">
                  <c:v>Decorațiuni</c:v>
                </c:pt>
                <c:pt idx="2">
                  <c:v>Cadouri</c:v>
                </c:pt>
                <c:pt idx="3">
                  <c:v>Flori</c:v>
                </c:pt>
                <c:pt idx="4">
                  <c:v>Muzică</c:v>
                </c:pt>
                <c:pt idx="5">
                  <c:v>Fotografie</c:v>
                </c:pt>
                <c:pt idx="6">
                  <c:v>Recepție</c:v>
                </c:pt>
                <c:pt idx="7">
                  <c:v>Foaie de scris</c:v>
                </c:pt>
                <c:pt idx="8">
                  <c:v>Transport</c:v>
                </c:pt>
                <c:pt idx="9">
                  <c:v>Altele</c:v>
                </c:pt>
              </c:strCache>
            </c:strRef>
          </c:cat>
          <c:val>
            <c:numRef>
              <c:f>'Buget nuntă'!$H$79:$H$88</c:f>
              <c:numCache>
                <c:ptCount val="10"/>
                <c:pt idx="0">
                  <c:v>1.000000</c:v>
                </c:pt>
                <c:pt idx="1">
                  <c:v>1.000000</c:v>
                </c:pt>
                <c:pt idx="2">
                  <c:v>1.000000</c:v>
                </c:pt>
                <c:pt idx="3">
                  <c:v>1.000000</c:v>
                </c:pt>
                <c:pt idx="4">
                  <c:v>1.000000</c:v>
                </c:pt>
                <c:pt idx="5">
                  <c:v>1.000000</c:v>
                </c:pt>
                <c:pt idx="6">
                  <c:v>1.000000</c:v>
                </c:pt>
                <c:pt idx="7">
                  <c:v>1.000000</c:v>
                </c:pt>
                <c:pt idx="8">
                  <c:v>1.000000</c:v>
                </c:pt>
                <c:pt idx="9">
                  <c:v>1.000000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831063"/>
          <c:w val="1"/>
          <c:h val="0.0915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373545"/>
              </a:solidFill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1933073</xdr:colOff>
      <xdr:row>0</xdr:row>
      <xdr:rowOff>138855</xdr:rowOff>
    </xdr:from>
    <xdr:to>
      <xdr:col>3</xdr:col>
      <xdr:colOff>441735</xdr:colOff>
      <xdr:row>0</xdr:row>
      <xdr:rowOff>1313043</xdr:rowOff>
    </xdr:to>
    <xdr:sp>
      <xdr:nvSpPr>
        <xdr:cNvPr id="2" name="Dreptunghi 3"/>
        <xdr:cNvSpPr txBox="1"/>
      </xdr:nvSpPr>
      <xdr:spPr>
        <a:xfrm>
          <a:off x="1933073" y="138855"/>
          <a:ext cx="4909463" cy="117418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66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0" baseline="0" cap="none" i="0" spc="0" strike="noStrike" sz="25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CALCULATOR</a:t>
          </a:r>
          <a:r>
            <a:rPr b="0" baseline="0" cap="none" i="0" spc="0" strike="noStrike" sz="66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 </a:t>
          </a:r>
          <a:r>
            <a:rPr b="0" baseline="0" cap="none" i="0" spc="0" strike="noStrike" sz="25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Buget Nunta</a:t>
          </a:r>
        </a:p>
      </xdr:txBody>
    </xdr:sp>
    <xdr:clientData/>
  </xdr:two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>
      <xdr:nvSpPr>
        <xdr:cNvPr id="3" name="Dreptunghi 1"/>
        <xdr:cNvSpPr/>
      </xdr:nvSpPr>
      <xdr:spPr>
        <a:xfrm>
          <a:off x="145676" y="134470"/>
          <a:ext cx="14774582" cy="1176619"/>
        </a:xfrm>
        <a:prstGeom prst="rect">
          <a:avLst/>
        </a:prstGeom>
        <a:noFill/>
        <a:ln w="19050" cap="rnd">
          <a:solidFill>
            <a:srgbClr val="FFFFFF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548968</xdr:colOff>
      <xdr:row>0</xdr:row>
      <xdr:rowOff>1383141</xdr:rowOff>
    </xdr:from>
    <xdr:to>
      <xdr:col>8</xdr:col>
      <xdr:colOff>520493</xdr:colOff>
      <xdr:row>17</xdr:row>
      <xdr:rowOff>46504</xdr:rowOff>
    </xdr:to>
    <xdr:graphicFrame>
      <xdr:nvGraphicFramePr>
        <xdr:cNvPr id="4" name="Diagramă 7"/>
        <xdr:cNvGraphicFramePr/>
      </xdr:nvGraphicFramePr>
      <xdr:xfrm>
        <a:off x="8575368" y="1383141"/>
        <a:ext cx="5991326" cy="367351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ummer">
  <a:themeElements>
    <a:clrScheme name="Summer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0000FF"/>
      </a:hlink>
      <a:folHlink>
        <a:srgbClr val="FF00FF"/>
      </a:folHlink>
    </a:clrScheme>
    <a:fontScheme name="Summer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9050" cap="rnd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4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Verdana"/>
            <a:ea typeface="Verdana"/>
            <a:cs typeface="Verdana"/>
            <a:sym typeface="Verdan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9050" cap="rnd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Verdana"/>
            <a:ea typeface="Verdana"/>
            <a:cs typeface="Verdana"/>
            <a:sym typeface="Verdan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137"/>
  <sheetViews>
    <sheetView workbookViewId="0" showGridLines="0" defaultGridColor="1"/>
  </sheetViews>
  <sheetFormatPr defaultColWidth="9.16667" defaultRowHeight="13.45" customHeight="1" outlineLevelRow="0" outlineLevelCol="0"/>
  <cols>
    <col min="1" max="1" width="45" style="1" customWidth="1"/>
    <col min="2" max="2" width="20.5" style="1" customWidth="1"/>
    <col min="3" max="3" width="18.5" style="1" customWidth="1"/>
    <col min="4" max="4" width="15.3516" style="1" customWidth="1"/>
    <col min="5" max="5" width="6" style="1" customWidth="1"/>
    <col min="6" max="6" width="45" style="1" customWidth="1"/>
    <col min="7" max="7" width="17.5" style="1" customWidth="1"/>
    <col min="8" max="8" width="16.5" style="1" customWidth="1"/>
    <col min="9" max="9" width="16.3516" style="1" customWidth="1"/>
    <col min="10" max="16384" width="9.17188" style="1" customWidth="1"/>
  </cols>
  <sheetData>
    <row r="1" ht="114" customHeight="1">
      <c r="A1" s="2"/>
      <c r="B1" s="3"/>
      <c r="C1" s="3"/>
      <c r="D1" s="3"/>
      <c r="E1" s="3"/>
      <c r="F1" s="4"/>
      <c r="G1" s="3"/>
      <c r="H1" s="3"/>
      <c r="I1" s="5"/>
    </row>
    <row r="2" ht="39" customHeight="1">
      <c r="A2" s="6"/>
      <c r="B2" t="s" s="7">
        <v>0</v>
      </c>
      <c r="C2" t="s" s="7">
        <v>1</v>
      </c>
      <c r="D2" t="s" s="7">
        <v>2</v>
      </c>
      <c r="E2" s="8"/>
      <c r="F2" s="8"/>
      <c r="G2" s="8"/>
      <c r="H2" s="8"/>
      <c r="I2" s="9"/>
    </row>
    <row r="3" ht="27" customHeight="1">
      <c r="A3" t="s" s="10">
        <v>3</v>
      </c>
      <c r="B3" s="11">
        <f>SUM(B19,G27,B29,G38,B37,G49,B51,G64,G73,B67)</f>
        <v>10</v>
      </c>
      <c r="C3" s="11">
        <f>SUM(C19,H27,C29,H38,C37,H49,C51,H64,H73,C67)</f>
        <v>10</v>
      </c>
      <c r="D3" s="12">
        <f>B3-C3</f>
        <v>0</v>
      </c>
      <c r="E3" s="13"/>
      <c r="F3" s="8"/>
      <c r="G3" s="8"/>
      <c r="H3" s="8"/>
      <c r="I3" s="9"/>
    </row>
    <row r="4" ht="15.75" customHeight="1">
      <c r="A4" s="14"/>
      <c r="B4" s="15"/>
      <c r="C4" s="15"/>
      <c r="D4" s="16"/>
      <c r="E4" s="8"/>
      <c r="F4" s="8"/>
      <c r="G4" s="8"/>
      <c r="H4" s="8"/>
      <c r="I4" s="9"/>
    </row>
    <row r="5" ht="18.75" customHeight="1">
      <c r="A5" s="17"/>
      <c r="B5" s="8"/>
      <c r="C5" s="8"/>
      <c r="D5" s="18"/>
      <c r="E5" s="8"/>
      <c r="F5" s="8"/>
      <c r="G5" s="8"/>
      <c r="H5" s="8"/>
      <c r="I5" s="9"/>
    </row>
    <row r="6" ht="15" customHeight="1">
      <c r="A6" s="19"/>
      <c r="B6" t="s" s="20">
        <v>0</v>
      </c>
      <c r="C6" t="s" s="20">
        <v>1</v>
      </c>
      <c r="D6" t="s" s="21">
        <v>2</v>
      </c>
      <c r="E6" s="8"/>
      <c r="F6" s="8"/>
      <c r="G6" s="8"/>
      <c r="H6" s="8"/>
      <c r="I6" s="9"/>
    </row>
    <row r="7" ht="15" customHeight="1">
      <c r="A7" t="s" s="22">
        <v>4</v>
      </c>
      <c r="B7" s="23"/>
      <c r="C7" s="23"/>
      <c r="D7" s="24"/>
      <c r="E7" s="25"/>
      <c r="F7" s="8"/>
      <c r="G7" s="8"/>
      <c r="H7" s="8"/>
      <c r="I7" s="9"/>
    </row>
    <row r="8" ht="15" customHeight="1">
      <c r="A8" t="s" s="26">
        <v>5</v>
      </c>
      <c r="B8" s="27">
        <v>1</v>
      </c>
      <c r="C8" s="27">
        <v>1</v>
      </c>
      <c r="D8" s="28">
        <f>B8-C8</f>
        <v>0</v>
      </c>
      <c r="E8" s="29"/>
      <c r="F8" s="8"/>
      <c r="G8" s="8"/>
      <c r="H8" s="8"/>
      <c r="I8" s="9"/>
    </row>
    <row r="9" ht="15" customHeight="1">
      <c r="A9" t="s" s="26">
        <v>6</v>
      </c>
      <c r="B9" s="27">
        <v>0</v>
      </c>
      <c r="C9" s="27">
        <v>0</v>
      </c>
      <c r="D9" s="28">
        <f>B9-C9</f>
        <v>0</v>
      </c>
      <c r="E9" s="29"/>
      <c r="F9" s="8"/>
      <c r="G9" s="8"/>
      <c r="H9" s="8"/>
      <c r="I9" s="9"/>
    </row>
    <row r="10" ht="15" customHeight="1">
      <c r="A10" t="s" s="26">
        <v>7</v>
      </c>
      <c r="B10" s="27">
        <v>0</v>
      </c>
      <c r="C10" s="27">
        <v>0</v>
      </c>
      <c r="D10" s="28">
        <f>B10-C10</f>
        <v>0</v>
      </c>
      <c r="E10" s="29"/>
      <c r="F10" s="8"/>
      <c r="G10" s="8"/>
      <c r="H10" s="8"/>
      <c r="I10" s="9"/>
    </row>
    <row r="11" ht="15" customHeight="1">
      <c r="A11" t="s" s="26">
        <v>8</v>
      </c>
      <c r="B11" s="27">
        <v>0</v>
      </c>
      <c r="C11" s="27">
        <v>0</v>
      </c>
      <c r="D11" s="28">
        <f>B11-C11</f>
        <v>0</v>
      </c>
      <c r="E11" s="29"/>
      <c r="F11" s="8"/>
      <c r="G11" s="8"/>
      <c r="H11" s="8"/>
      <c r="I11" s="9"/>
    </row>
    <row r="12" ht="15" customHeight="1">
      <c r="A12" t="s" s="26">
        <v>9</v>
      </c>
      <c r="B12" s="27">
        <v>0</v>
      </c>
      <c r="C12" s="27">
        <v>0</v>
      </c>
      <c r="D12" s="28">
        <f>B12-C12</f>
        <v>0</v>
      </c>
      <c r="E12" s="29"/>
      <c r="F12" s="8"/>
      <c r="G12" s="8"/>
      <c r="H12" s="8"/>
      <c r="I12" s="9"/>
    </row>
    <row r="13" ht="15" customHeight="1">
      <c r="A13" t="s" s="26">
        <v>10</v>
      </c>
      <c r="B13" s="27">
        <v>0</v>
      </c>
      <c r="C13" s="27">
        <v>0</v>
      </c>
      <c r="D13" s="28">
        <f>B13-C13</f>
        <v>0</v>
      </c>
      <c r="E13" s="29"/>
      <c r="F13" s="8"/>
      <c r="G13" s="8"/>
      <c r="H13" s="8"/>
      <c r="I13" s="9"/>
    </row>
    <row r="14" ht="15" customHeight="1">
      <c r="A14" t="s" s="26">
        <v>11</v>
      </c>
      <c r="B14" s="27">
        <v>0</v>
      </c>
      <c r="C14" s="27">
        <v>0</v>
      </c>
      <c r="D14" s="28">
        <f>B14-C14</f>
        <v>0</v>
      </c>
      <c r="E14" s="29"/>
      <c r="F14" s="8"/>
      <c r="G14" s="8"/>
      <c r="H14" s="8"/>
      <c r="I14" s="9"/>
    </row>
    <row r="15" ht="15" customHeight="1">
      <c r="A15" t="s" s="26">
        <v>12</v>
      </c>
      <c r="B15" s="27">
        <v>0</v>
      </c>
      <c r="C15" s="27">
        <v>0</v>
      </c>
      <c r="D15" s="28">
        <f>B15-C15</f>
        <v>0</v>
      </c>
      <c r="E15" s="29"/>
      <c r="F15" s="8"/>
      <c r="G15" s="8"/>
      <c r="H15" s="8"/>
      <c r="I15" s="9"/>
    </row>
    <row r="16" ht="15" customHeight="1">
      <c r="A16" t="s" s="26">
        <v>13</v>
      </c>
      <c r="B16" s="27">
        <v>0</v>
      </c>
      <c r="C16" s="27">
        <v>0</v>
      </c>
      <c r="D16" s="28">
        <f>B16-C16</f>
        <v>0</v>
      </c>
      <c r="E16" s="29"/>
      <c r="F16" s="8"/>
      <c r="G16" s="8"/>
      <c r="H16" s="8"/>
      <c r="I16" s="9"/>
    </row>
    <row r="17" ht="15" customHeight="1">
      <c r="A17" t="s" s="26">
        <v>14</v>
      </c>
      <c r="B17" s="27">
        <v>0</v>
      </c>
      <c r="C17" s="27">
        <v>0</v>
      </c>
      <c r="D17" s="28">
        <f>B17-C17</f>
        <v>0</v>
      </c>
      <c r="E17" s="29"/>
      <c r="F17" s="8"/>
      <c r="G17" s="8"/>
      <c r="H17" s="8"/>
      <c r="I17" s="9"/>
    </row>
    <row r="18" ht="15" customHeight="1">
      <c r="A18" t="s" s="26">
        <v>15</v>
      </c>
      <c r="B18" s="27">
        <v>0</v>
      </c>
      <c r="C18" s="27">
        <v>0</v>
      </c>
      <c r="D18" s="28">
        <f>B18-C18</f>
        <v>0</v>
      </c>
      <c r="E18" s="30"/>
      <c r="F18" s="31"/>
      <c r="G18" s="8"/>
      <c r="H18" s="8"/>
      <c r="I18" s="9"/>
    </row>
    <row r="19" ht="19.5" customHeight="1">
      <c r="A19" t="s" s="32">
        <v>16</v>
      </c>
      <c r="B19" s="33">
        <f>SUM(B8:B18)</f>
        <v>1</v>
      </c>
      <c r="C19" s="33">
        <f>SUM(C8:C18)</f>
        <v>1</v>
      </c>
      <c r="D19" s="34">
        <f>B19-C19</f>
        <v>0</v>
      </c>
      <c r="E19" s="30"/>
      <c r="F19" s="35"/>
      <c r="G19" t="s" s="36">
        <v>0</v>
      </c>
      <c r="H19" t="s" s="36">
        <v>1</v>
      </c>
      <c r="I19" t="s" s="37">
        <v>2</v>
      </c>
    </row>
    <row r="20" ht="17.1" customHeight="1">
      <c r="A20" s="38"/>
      <c r="B20" s="39"/>
      <c r="C20" s="39"/>
      <c r="D20" s="40"/>
      <c r="E20" s="8"/>
      <c r="F20" t="s" s="41">
        <v>17</v>
      </c>
      <c r="G20" s="42"/>
      <c r="H20" s="42"/>
      <c r="I20" s="43"/>
    </row>
    <row r="21" ht="15" customHeight="1">
      <c r="A21" s="44"/>
      <c r="B21" s="8"/>
      <c r="C21" s="8"/>
      <c r="D21" s="18"/>
      <c r="E21" s="8"/>
      <c r="F21" t="s" s="45">
        <v>18</v>
      </c>
      <c r="G21" s="27">
        <v>1</v>
      </c>
      <c r="H21" s="27">
        <v>1</v>
      </c>
      <c r="I21" s="28">
        <f>G21-H21</f>
        <v>0</v>
      </c>
    </row>
    <row r="22" ht="15" customHeight="1">
      <c r="A22" s="46"/>
      <c r="B22" t="s" s="47">
        <v>0</v>
      </c>
      <c r="C22" t="s" s="47">
        <v>1</v>
      </c>
      <c r="D22" t="s" s="48">
        <v>2</v>
      </c>
      <c r="E22" s="8"/>
      <c r="F22" t="s" s="45">
        <v>19</v>
      </c>
      <c r="G22" s="27">
        <v>0</v>
      </c>
      <c r="H22" s="27">
        <v>0</v>
      </c>
      <c r="I22" s="28">
        <f>G22-H22</f>
        <v>0</v>
      </c>
    </row>
    <row r="23" ht="15" customHeight="1">
      <c r="A23" t="s" s="49">
        <v>20</v>
      </c>
      <c r="B23" s="42"/>
      <c r="C23" s="42"/>
      <c r="D23" s="50"/>
      <c r="E23" s="8"/>
      <c r="F23" t="s" s="45">
        <v>21</v>
      </c>
      <c r="G23" s="27">
        <v>0</v>
      </c>
      <c r="H23" s="27">
        <v>0</v>
      </c>
      <c r="I23" s="28">
        <f>G23-H23</f>
        <v>0</v>
      </c>
    </row>
    <row r="24" ht="15" customHeight="1">
      <c r="A24" t="s" s="51">
        <v>22</v>
      </c>
      <c r="B24" s="27">
        <v>1</v>
      </c>
      <c r="C24" s="27">
        <v>1</v>
      </c>
      <c r="D24" s="28">
        <f>B24-C24</f>
        <v>0</v>
      </c>
      <c r="E24" s="52"/>
      <c r="F24" t="s" s="45">
        <v>23</v>
      </c>
      <c r="G24" s="27">
        <v>0</v>
      </c>
      <c r="H24" s="27">
        <v>0</v>
      </c>
      <c r="I24" s="28">
        <f>G24-H24</f>
        <v>0</v>
      </c>
    </row>
    <row r="25" ht="15" customHeight="1">
      <c r="A25" t="s" s="51">
        <v>24</v>
      </c>
      <c r="B25" s="27">
        <v>0</v>
      </c>
      <c r="C25" s="27">
        <v>0</v>
      </c>
      <c r="D25" s="28">
        <f>B25-C25</f>
        <v>0</v>
      </c>
      <c r="E25" s="52"/>
      <c r="F25" t="s" s="45">
        <v>25</v>
      </c>
      <c r="G25" s="27">
        <v>0</v>
      </c>
      <c r="H25" s="27">
        <v>0</v>
      </c>
      <c r="I25" s="28">
        <f>G25-H25</f>
        <v>0</v>
      </c>
    </row>
    <row r="26" ht="15" customHeight="1">
      <c r="A26" t="s" s="51">
        <v>26</v>
      </c>
      <c r="B26" s="27">
        <v>0</v>
      </c>
      <c r="C26" s="27">
        <v>0</v>
      </c>
      <c r="D26" s="28">
        <f>B26-C26</f>
        <v>0</v>
      </c>
      <c r="E26" s="52"/>
      <c r="F26" t="s" s="45">
        <v>27</v>
      </c>
      <c r="G26" s="27">
        <v>0</v>
      </c>
      <c r="H26" s="27">
        <v>0</v>
      </c>
      <c r="I26" s="28">
        <f>G26-H26</f>
        <v>0</v>
      </c>
    </row>
    <row r="27" ht="15" customHeight="1">
      <c r="A27" t="s" s="51">
        <v>28</v>
      </c>
      <c r="B27" s="27">
        <v>0</v>
      </c>
      <c r="C27" s="27">
        <v>0</v>
      </c>
      <c r="D27" s="28">
        <f>B27-C27</f>
        <v>0</v>
      </c>
      <c r="E27" s="52"/>
      <c r="F27" t="s" s="53">
        <v>29</v>
      </c>
      <c r="G27" s="54">
        <f>SUM(G21:G26)</f>
        <v>1</v>
      </c>
      <c r="H27" s="54">
        <f>SUM(H21:H26)</f>
        <v>1</v>
      </c>
      <c r="I27" s="34">
        <f>G27-H27</f>
        <v>0</v>
      </c>
    </row>
    <row r="28" ht="15" customHeight="1">
      <c r="A28" t="s" s="51">
        <v>27</v>
      </c>
      <c r="B28" s="27">
        <v>0</v>
      </c>
      <c r="C28" s="27">
        <v>0</v>
      </c>
      <c r="D28" s="28">
        <f>B28-C28</f>
        <v>0</v>
      </c>
      <c r="E28" s="52"/>
      <c r="F28" s="55"/>
      <c r="G28" s="56"/>
      <c r="H28" s="57"/>
      <c r="I28" s="58"/>
    </row>
    <row r="29" ht="19.5" customHeight="1">
      <c r="A29" t="s" s="59">
        <v>30</v>
      </c>
      <c r="B29" s="54">
        <f>SUM(B24:B28)</f>
        <v>1</v>
      </c>
      <c r="C29" s="54">
        <f>SUM(C24:C28)</f>
        <v>1</v>
      </c>
      <c r="D29" s="34">
        <f>B29-C29</f>
        <v>0</v>
      </c>
      <c r="E29" s="52"/>
      <c r="F29" s="55"/>
      <c r="G29" s="55"/>
      <c r="H29" s="60"/>
      <c r="I29" s="61"/>
    </row>
    <row r="30" ht="17.1" customHeight="1">
      <c r="A30" s="38"/>
      <c r="B30" s="39"/>
      <c r="C30" s="39"/>
      <c r="D30" s="40"/>
      <c r="E30" s="8"/>
      <c r="F30" s="62"/>
      <c r="G30" t="s" s="47">
        <v>0</v>
      </c>
      <c r="H30" t="s" s="47">
        <v>1</v>
      </c>
      <c r="I30" t="s" s="63">
        <v>2</v>
      </c>
    </row>
    <row r="31" ht="15" customHeight="1">
      <c r="A31" s="44"/>
      <c r="B31" s="8"/>
      <c r="C31" s="8"/>
      <c r="D31" s="18"/>
      <c r="E31" s="8"/>
      <c r="F31" t="s" s="41">
        <v>31</v>
      </c>
      <c r="G31" s="42"/>
      <c r="H31" s="42"/>
      <c r="I31" s="43"/>
    </row>
    <row r="32" ht="15" customHeight="1">
      <c r="A32" s="46"/>
      <c r="B32" t="s" s="47">
        <v>0</v>
      </c>
      <c r="C32" t="s" s="47">
        <v>1</v>
      </c>
      <c r="D32" t="s" s="48">
        <v>2</v>
      </c>
      <c r="E32" s="8"/>
      <c r="F32" t="s" s="45">
        <v>32</v>
      </c>
      <c r="G32" s="27">
        <v>1</v>
      </c>
      <c r="H32" s="27">
        <v>1</v>
      </c>
      <c r="I32" s="28">
        <f>G32-H32</f>
        <v>0</v>
      </c>
    </row>
    <row r="33" ht="15" customHeight="1">
      <c r="A33" t="s" s="49">
        <v>33</v>
      </c>
      <c r="B33" s="42"/>
      <c r="C33" s="42"/>
      <c r="D33" s="50"/>
      <c r="E33" s="8"/>
      <c r="F33" t="s" s="45">
        <v>34</v>
      </c>
      <c r="G33" s="27">
        <v>0</v>
      </c>
      <c r="H33" s="27">
        <v>0</v>
      </c>
      <c r="I33" s="28">
        <f>G33-H33</f>
        <v>0</v>
      </c>
    </row>
    <row r="34" ht="15" customHeight="1">
      <c r="A34" t="s" s="51">
        <v>35</v>
      </c>
      <c r="B34" s="27">
        <v>1</v>
      </c>
      <c r="C34" s="27">
        <v>1</v>
      </c>
      <c r="D34" s="28">
        <f>B34-C34</f>
        <v>0</v>
      </c>
      <c r="E34" s="52"/>
      <c r="F34" t="s" s="45">
        <v>36</v>
      </c>
      <c r="G34" s="27">
        <v>0</v>
      </c>
      <c r="H34" s="27">
        <v>0</v>
      </c>
      <c r="I34" s="28">
        <f>G34-H34</f>
        <v>0</v>
      </c>
    </row>
    <row r="35" ht="15" customHeight="1">
      <c r="A35" t="s" s="51">
        <v>37</v>
      </c>
      <c r="B35" s="27">
        <v>0</v>
      </c>
      <c r="C35" s="27">
        <v>0</v>
      </c>
      <c r="D35" s="28">
        <f>B35-C35</f>
        <v>0</v>
      </c>
      <c r="E35" s="52"/>
      <c r="F35" t="s" s="45">
        <v>38</v>
      </c>
      <c r="G35" s="27">
        <v>0</v>
      </c>
      <c r="H35" s="27">
        <v>0</v>
      </c>
      <c r="I35" s="28">
        <f>G35-H35</f>
        <v>0</v>
      </c>
    </row>
    <row r="36" ht="15" customHeight="1">
      <c r="A36" t="s" s="51">
        <v>27</v>
      </c>
      <c r="B36" s="27">
        <v>0</v>
      </c>
      <c r="C36" s="27">
        <v>0</v>
      </c>
      <c r="D36" s="28">
        <f>B36-C36</f>
        <v>0</v>
      </c>
      <c r="E36" s="52"/>
      <c r="F36" t="s" s="45">
        <v>39</v>
      </c>
      <c r="G36" s="27">
        <v>0</v>
      </c>
      <c r="H36" s="27">
        <v>0</v>
      </c>
      <c r="I36" s="28">
        <f>G36-H36</f>
        <v>0</v>
      </c>
    </row>
    <row r="37" ht="15" customHeight="1">
      <c r="A37" t="s" s="59">
        <v>40</v>
      </c>
      <c r="B37" s="64">
        <f>SUM(B34:B36)</f>
        <v>1</v>
      </c>
      <c r="C37" s="64">
        <f>SUM(C34:C36)</f>
        <v>1</v>
      </c>
      <c r="D37" s="65">
        <f>B37-C37</f>
        <v>0</v>
      </c>
      <c r="E37" s="52"/>
      <c r="F37" t="s" s="45">
        <v>27</v>
      </c>
      <c r="G37" s="27">
        <v>0</v>
      </c>
      <c r="H37" s="27">
        <v>0</v>
      </c>
      <c r="I37" s="28">
        <f>G37-H37</f>
        <v>0</v>
      </c>
    </row>
    <row r="38" ht="19.5" customHeight="1">
      <c r="A38" s="44"/>
      <c r="B38" s="66"/>
      <c r="C38" s="66"/>
      <c r="D38" s="67"/>
      <c r="E38" s="8"/>
      <c r="F38" t="s" s="53">
        <v>41</v>
      </c>
      <c r="G38" s="54">
        <f>SUM(G32:G37)</f>
        <v>1</v>
      </c>
      <c r="H38" s="54">
        <f>SUM(H32:H37)</f>
        <v>1</v>
      </c>
      <c r="I38" s="34">
        <f>G38-H38</f>
        <v>0</v>
      </c>
    </row>
    <row r="39" ht="17.1" customHeight="1">
      <c r="A39" s="38"/>
      <c r="B39" s="68"/>
      <c r="C39" s="68"/>
      <c r="D39" s="18"/>
      <c r="E39" s="8"/>
      <c r="F39" s="8"/>
      <c r="G39" s="69"/>
      <c r="H39" s="69"/>
      <c r="I39" s="70"/>
    </row>
    <row r="40" ht="15" customHeight="1">
      <c r="A40" s="46"/>
      <c r="B40" t="s" s="47">
        <v>0</v>
      </c>
      <c r="C40" t="s" s="47">
        <v>1</v>
      </c>
      <c r="D40" t="s" s="48">
        <v>2</v>
      </c>
      <c r="E40" s="8"/>
      <c r="F40" s="8"/>
      <c r="G40" s="8"/>
      <c r="H40" s="8"/>
      <c r="I40" s="9"/>
    </row>
    <row r="41" ht="15" customHeight="1">
      <c r="A41" t="s" s="49">
        <v>42</v>
      </c>
      <c r="B41" s="42"/>
      <c r="C41" s="42"/>
      <c r="D41" s="50"/>
      <c r="E41" s="8"/>
      <c r="F41" s="62"/>
      <c r="G41" t="s" s="47">
        <v>0</v>
      </c>
      <c r="H41" t="s" s="47">
        <v>1</v>
      </c>
      <c r="I41" t="s" s="63">
        <v>2</v>
      </c>
    </row>
    <row r="42" ht="15" customHeight="1">
      <c r="A42" t="s" s="51">
        <v>43</v>
      </c>
      <c r="B42" s="27">
        <v>1</v>
      </c>
      <c r="C42" s="27">
        <v>1</v>
      </c>
      <c r="D42" s="28">
        <f>B42-C42</f>
        <v>0</v>
      </c>
      <c r="E42" s="52"/>
      <c r="F42" t="s" s="41">
        <v>44</v>
      </c>
      <c r="G42" s="42"/>
      <c r="H42" s="42"/>
      <c r="I42" s="43"/>
    </row>
    <row r="43" ht="15" customHeight="1">
      <c r="A43" t="s" s="51">
        <v>45</v>
      </c>
      <c r="B43" s="27">
        <v>0</v>
      </c>
      <c r="C43" s="27">
        <v>0</v>
      </c>
      <c r="D43" s="28">
        <f>B43-C43</f>
        <v>0</v>
      </c>
      <c r="E43" s="52"/>
      <c r="F43" t="s" s="45">
        <v>46</v>
      </c>
      <c r="G43" s="27">
        <v>1</v>
      </c>
      <c r="H43" s="27">
        <v>1</v>
      </c>
      <c r="I43" s="28">
        <f>G43-H43</f>
        <v>0</v>
      </c>
    </row>
    <row r="44" ht="15" customHeight="1">
      <c r="A44" t="s" s="51">
        <v>47</v>
      </c>
      <c r="B44" s="27">
        <v>0</v>
      </c>
      <c r="C44" s="27">
        <v>0</v>
      </c>
      <c r="D44" s="28">
        <f>B44-C44</f>
        <v>0</v>
      </c>
      <c r="E44" s="52"/>
      <c r="F44" t="s" s="45">
        <v>48</v>
      </c>
      <c r="G44" s="27">
        <v>0</v>
      </c>
      <c r="H44" s="27">
        <v>0</v>
      </c>
      <c r="I44" s="28">
        <f>G44-H44</f>
        <v>0</v>
      </c>
    </row>
    <row r="45" ht="15" customHeight="1">
      <c r="A45" t="s" s="51">
        <v>49</v>
      </c>
      <c r="B45" s="27">
        <v>0</v>
      </c>
      <c r="C45" s="27">
        <v>0</v>
      </c>
      <c r="D45" s="28">
        <f>B45-C45</f>
        <v>0</v>
      </c>
      <c r="E45" s="52"/>
      <c r="F45" t="s" s="45">
        <v>50</v>
      </c>
      <c r="G45" s="27">
        <v>0</v>
      </c>
      <c r="H45" s="27">
        <v>0</v>
      </c>
      <c r="I45" s="28">
        <f>G45-H45</f>
        <v>0</v>
      </c>
    </row>
    <row r="46" ht="15" customHeight="1">
      <c r="A46" t="s" s="51">
        <v>51</v>
      </c>
      <c r="B46" s="27">
        <v>0</v>
      </c>
      <c r="C46" s="27">
        <v>0</v>
      </c>
      <c r="D46" s="28">
        <f>B46-C46</f>
        <v>0</v>
      </c>
      <c r="E46" s="52"/>
      <c r="F46" t="s" s="45">
        <v>52</v>
      </c>
      <c r="G46" s="27">
        <v>0</v>
      </c>
      <c r="H46" s="27">
        <v>0</v>
      </c>
      <c r="I46" s="28">
        <f>G46-H46</f>
        <v>0</v>
      </c>
    </row>
    <row r="47" ht="15.75" customHeight="1">
      <c r="A47" t="s" s="51">
        <v>53</v>
      </c>
      <c r="B47" s="27">
        <v>0</v>
      </c>
      <c r="C47" s="27">
        <v>0</v>
      </c>
      <c r="D47" s="28">
        <f>B47-C47</f>
        <v>0</v>
      </c>
      <c r="E47" s="52"/>
      <c r="F47" t="s" s="45">
        <v>54</v>
      </c>
      <c r="G47" s="27">
        <v>0</v>
      </c>
      <c r="H47" s="27">
        <v>0</v>
      </c>
      <c r="I47" s="28">
        <f>G47-H47</f>
        <v>0</v>
      </c>
    </row>
    <row r="48" ht="12.75" customHeight="1">
      <c r="A48" t="s" s="51">
        <v>55</v>
      </c>
      <c r="B48" s="27">
        <v>0</v>
      </c>
      <c r="C48" s="27">
        <v>0</v>
      </c>
      <c r="D48" s="28">
        <f>B48-C48</f>
        <v>0</v>
      </c>
      <c r="E48" s="52"/>
      <c r="F48" t="s" s="45">
        <v>56</v>
      </c>
      <c r="G48" s="27">
        <v>0</v>
      </c>
      <c r="H48" s="27">
        <v>0</v>
      </c>
      <c r="I48" s="28">
        <f>G48-H48</f>
        <v>0</v>
      </c>
    </row>
    <row r="49" ht="17.1" customHeight="1">
      <c r="A49" t="s" s="51">
        <v>57</v>
      </c>
      <c r="B49" s="27">
        <v>0</v>
      </c>
      <c r="C49" s="27">
        <v>0</v>
      </c>
      <c r="D49" s="28">
        <f>B49-C49</f>
        <v>0</v>
      </c>
      <c r="E49" s="52"/>
      <c r="F49" t="s" s="53">
        <v>58</v>
      </c>
      <c r="G49" s="54">
        <f>SUM(G43:G48)</f>
        <v>1</v>
      </c>
      <c r="H49" s="54">
        <f>SUM(H43:H48)</f>
        <v>1</v>
      </c>
      <c r="I49" s="34">
        <f>G49-H49</f>
        <v>0</v>
      </c>
    </row>
    <row r="50" ht="15" customHeight="1">
      <c r="A50" t="s" s="51">
        <v>56</v>
      </c>
      <c r="B50" s="27">
        <v>0</v>
      </c>
      <c r="C50" s="27">
        <v>0</v>
      </c>
      <c r="D50" s="28">
        <f>B50-C50</f>
        <v>0</v>
      </c>
      <c r="E50" s="52"/>
      <c r="F50" s="8"/>
      <c r="G50" s="69"/>
      <c r="H50" s="69"/>
      <c r="I50" s="70"/>
    </row>
    <row r="51" ht="15" customHeight="1">
      <c r="A51" t="s" s="59">
        <v>59</v>
      </c>
      <c r="B51" s="54">
        <f>SUM(B42:B50)</f>
        <v>1</v>
      </c>
      <c r="C51" s="54">
        <f>SUM(C42:C50)</f>
        <v>1</v>
      </c>
      <c r="D51" s="34">
        <f>B51-C51</f>
        <v>0</v>
      </c>
      <c r="E51" s="52"/>
      <c r="F51" s="8"/>
      <c r="G51" s="8"/>
      <c r="H51" s="8"/>
      <c r="I51" s="9"/>
    </row>
    <row r="52" ht="15" customHeight="1">
      <c r="A52" s="44"/>
      <c r="B52" s="69"/>
      <c r="C52" s="69"/>
      <c r="D52" s="40"/>
      <c r="E52" s="8"/>
      <c r="F52" s="71"/>
      <c r="G52" t="s" s="47">
        <v>0</v>
      </c>
      <c r="H52" t="s" s="47">
        <v>1</v>
      </c>
      <c r="I52" t="s" s="63">
        <v>2</v>
      </c>
    </row>
    <row r="53" ht="15" customHeight="1">
      <c r="A53" s="44"/>
      <c r="B53" s="8"/>
      <c r="C53" s="8"/>
      <c r="D53" s="18"/>
      <c r="E53" s="8"/>
      <c r="F53" t="s" s="41">
        <v>60</v>
      </c>
      <c r="G53" s="42"/>
      <c r="H53" s="42"/>
      <c r="I53" s="43"/>
    </row>
    <row r="54" ht="15" customHeight="1">
      <c r="A54" s="72"/>
      <c r="B54" t="s" s="47">
        <v>0</v>
      </c>
      <c r="C54" t="s" s="47">
        <v>1</v>
      </c>
      <c r="D54" t="s" s="48">
        <v>2</v>
      </c>
      <c r="E54" s="8"/>
      <c r="F54" t="s" s="45">
        <v>61</v>
      </c>
      <c r="G54" s="27">
        <v>1</v>
      </c>
      <c r="H54" s="27">
        <v>1</v>
      </c>
      <c r="I54" s="28">
        <f>G54-H54</f>
        <v>0</v>
      </c>
    </row>
    <row r="55" ht="19.5" customHeight="1">
      <c r="A55" t="s" s="49">
        <v>62</v>
      </c>
      <c r="B55" s="73"/>
      <c r="C55" s="73"/>
      <c r="D55" s="50"/>
      <c r="E55" s="8"/>
      <c r="F55" t="s" s="45">
        <v>63</v>
      </c>
      <c r="G55" s="27">
        <v>0</v>
      </c>
      <c r="H55" s="27">
        <v>0</v>
      </c>
      <c r="I55" s="28">
        <f>G55-H55</f>
        <v>0</v>
      </c>
    </row>
    <row r="56" ht="17.1" customHeight="1">
      <c r="A56" t="s" s="51">
        <v>64</v>
      </c>
      <c r="B56" s="27">
        <v>1</v>
      </c>
      <c r="C56" s="27">
        <v>1</v>
      </c>
      <c r="D56" s="28">
        <f>B56-C56</f>
        <v>0</v>
      </c>
      <c r="E56" s="52"/>
      <c r="F56" t="s" s="45">
        <v>65</v>
      </c>
      <c r="G56" s="27">
        <v>0</v>
      </c>
      <c r="H56" s="27">
        <v>0</v>
      </c>
      <c r="I56" s="28">
        <f>G56-H56</f>
        <v>0</v>
      </c>
    </row>
    <row r="57" ht="15" customHeight="1">
      <c r="A57" t="s" s="51">
        <v>66</v>
      </c>
      <c r="B57" s="27">
        <v>0</v>
      </c>
      <c r="C57" s="27">
        <v>0</v>
      </c>
      <c r="D57" s="28">
        <f>B57-C57</f>
        <v>0</v>
      </c>
      <c r="E57" s="52"/>
      <c r="F57" t="s" s="45">
        <v>67</v>
      </c>
      <c r="G57" s="27">
        <v>0</v>
      </c>
      <c r="H57" s="27">
        <v>0</v>
      </c>
      <c r="I57" s="28">
        <f>G57-H57</f>
        <v>0</v>
      </c>
    </row>
    <row r="58" ht="15" customHeight="1">
      <c r="A58" t="s" s="51">
        <v>68</v>
      </c>
      <c r="B58" s="27">
        <v>0</v>
      </c>
      <c r="C58" s="27">
        <v>0</v>
      </c>
      <c r="D58" s="28">
        <f>B58-C58</f>
        <v>0</v>
      </c>
      <c r="E58" s="52"/>
      <c r="F58" t="s" s="45">
        <v>69</v>
      </c>
      <c r="G58" s="27">
        <v>0</v>
      </c>
      <c r="H58" s="27">
        <v>0</v>
      </c>
      <c r="I58" s="28">
        <f>G58-H58</f>
        <v>0</v>
      </c>
    </row>
    <row r="59" ht="15" customHeight="1">
      <c r="A59" t="s" s="51">
        <v>70</v>
      </c>
      <c r="B59" s="27">
        <v>0</v>
      </c>
      <c r="C59" s="27">
        <v>0</v>
      </c>
      <c r="D59" s="28">
        <f>B59-C59</f>
        <v>0</v>
      </c>
      <c r="E59" s="52"/>
      <c r="F59" t="s" s="45">
        <v>71</v>
      </c>
      <c r="G59" s="27">
        <v>0</v>
      </c>
      <c r="H59" s="27">
        <v>0</v>
      </c>
      <c r="I59" s="28">
        <f>G59-H59</f>
        <v>0</v>
      </c>
    </row>
    <row r="60" ht="15" customHeight="1">
      <c r="A60" t="s" s="51">
        <v>72</v>
      </c>
      <c r="B60" s="27">
        <v>0</v>
      </c>
      <c r="C60" s="27">
        <v>0</v>
      </c>
      <c r="D60" s="28">
        <f>B60-C60</f>
        <v>0</v>
      </c>
      <c r="E60" s="52"/>
      <c r="F60" t="s" s="45">
        <v>73</v>
      </c>
      <c r="G60" s="27">
        <v>0</v>
      </c>
      <c r="H60" s="27">
        <v>0</v>
      </c>
      <c r="I60" s="28">
        <f>G60-H60</f>
        <v>0</v>
      </c>
    </row>
    <row r="61" ht="15" customHeight="1">
      <c r="A61" t="s" s="51">
        <v>74</v>
      </c>
      <c r="B61" s="27">
        <v>0</v>
      </c>
      <c r="C61" s="27">
        <v>0</v>
      </c>
      <c r="D61" s="28">
        <f>B61-C61</f>
        <v>0</v>
      </c>
      <c r="E61" s="52"/>
      <c r="F61" t="s" s="45">
        <v>75</v>
      </c>
      <c r="G61" s="27">
        <v>0</v>
      </c>
      <c r="H61" s="27">
        <v>0</v>
      </c>
      <c r="I61" s="28">
        <f>G61-H61</f>
        <v>0</v>
      </c>
    </row>
    <row r="62" ht="15" customHeight="1">
      <c r="A62" t="s" s="51">
        <v>76</v>
      </c>
      <c r="B62" s="27">
        <v>0</v>
      </c>
      <c r="C62" s="27">
        <v>0</v>
      </c>
      <c r="D62" s="28">
        <f>B62-C62</f>
        <v>0</v>
      </c>
      <c r="E62" s="52"/>
      <c r="F62" t="s" s="45">
        <v>77</v>
      </c>
      <c r="G62" s="27">
        <v>0</v>
      </c>
      <c r="H62" s="27">
        <v>0</v>
      </c>
      <c r="I62" s="28">
        <f>G62-H62</f>
        <v>0</v>
      </c>
    </row>
    <row r="63" ht="15" customHeight="1">
      <c r="A63" t="s" s="51">
        <v>78</v>
      </c>
      <c r="B63" s="27">
        <v>0</v>
      </c>
      <c r="C63" s="27">
        <v>0</v>
      </c>
      <c r="D63" s="28">
        <f>B63-C63</f>
        <v>0</v>
      </c>
      <c r="E63" s="52"/>
      <c r="F63" t="s" s="45">
        <v>56</v>
      </c>
      <c r="G63" s="27">
        <v>0</v>
      </c>
      <c r="H63" s="27">
        <v>0</v>
      </c>
      <c r="I63" s="28">
        <f>G63-H63</f>
        <v>0</v>
      </c>
    </row>
    <row r="64" ht="15" customHeight="1">
      <c r="A64" t="s" s="51">
        <v>79</v>
      </c>
      <c r="B64" s="27">
        <v>0</v>
      </c>
      <c r="C64" s="27">
        <v>0</v>
      </c>
      <c r="D64" s="28">
        <f>B64-C64</f>
        <v>0</v>
      </c>
      <c r="E64" s="52"/>
      <c r="F64" t="s" s="53">
        <v>80</v>
      </c>
      <c r="G64" s="54">
        <f>SUM(G54:G63)</f>
        <v>1</v>
      </c>
      <c r="H64" s="54">
        <f>SUM(H54:H63)</f>
        <v>1</v>
      </c>
      <c r="I64" s="34">
        <f>G64-H64</f>
        <v>0</v>
      </c>
    </row>
    <row r="65" ht="19.5" customHeight="1">
      <c r="A65" t="s" s="51">
        <v>81</v>
      </c>
      <c r="B65" s="27">
        <v>0</v>
      </c>
      <c r="C65" s="27">
        <v>0</v>
      </c>
      <c r="D65" s="28">
        <f>B65-C65</f>
        <v>0</v>
      </c>
      <c r="E65" s="52"/>
      <c r="F65" s="8"/>
      <c r="G65" s="69"/>
      <c r="H65" s="69"/>
      <c r="I65" s="70"/>
    </row>
    <row r="66" ht="17.1" customHeight="1">
      <c r="A66" t="s" s="51">
        <v>27</v>
      </c>
      <c r="B66" s="27">
        <v>0</v>
      </c>
      <c r="C66" s="27">
        <v>0</v>
      </c>
      <c r="D66" s="28">
        <f>B66-C66</f>
        <v>0</v>
      </c>
      <c r="E66" s="52"/>
      <c r="F66" s="8"/>
      <c r="G66" s="8"/>
      <c r="H66" s="8"/>
      <c r="I66" s="9"/>
    </row>
    <row r="67" ht="15" customHeight="1">
      <c r="A67" t="s" s="59">
        <v>82</v>
      </c>
      <c r="B67" s="54">
        <f>SUM(B56:B66)</f>
        <v>1</v>
      </c>
      <c r="C67" s="54">
        <f>SUM(C56:C66)</f>
        <v>1</v>
      </c>
      <c r="D67" s="34">
        <f>B67-C67</f>
        <v>0</v>
      </c>
      <c r="E67" s="52"/>
      <c r="F67" s="62"/>
      <c r="G67" t="s" s="47">
        <v>0</v>
      </c>
      <c r="H67" t="s" s="47">
        <v>1</v>
      </c>
      <c r="I67" t="s" s="63">
        <v>2</v>
      </c>
    </row>
    <row r="68" ht="15" customHeight="1">
      <c r="A68" s="44"/>
      <c r="B68" s="69"/>
      <c r="C68" s="69"/>
      <c r="D68" s="69"/>
      <c r="E68" s="8"/>
      <c r="F68" t="s" s="41">
        <v>83</v>
      </c>
      <c r="G68" s="42"/>
      <c r="H68" s="42"/>
      <c r="I68" s="43"/>
    </row>
    <row r="69" ht="15" customHeight="1">
      <c r="A69" s="44"/>
      <c r="B69" s="8"/>
      <c r="C69" s="8"/>
      <c r="D69" s="8"/>
      <c r="E69" s="8"/>
      <c r="F69" t="s" s="45">
        <v>84</v>
      </c>
      <c r="G69" s="27">
        <v>1</v>
      </c>
      <c r="H69" s="27">
        <v>1</v>
      </c>
      <c r="I69" s="28">
        <f>G69-H69</f>
        <v>0</v>
      </c>
    </row>
    <row r="70" ht="15" customHeight="1">
      <c r="A70" s="44"/>
      <c r="B70" s="8"/>
      <c r="C70" s="8"/>
      <c r="D70" s="8"/>
      <c r="E70" s="8"/>
      <c r="F70" t="s" s="45">
        <v>85</v>
      </c>
      <c r="G70" s="27">
        <v>0</v>
      </c>
      <c r="H70" s="27">
        <v>0</v>
      </c>
      <c r="I70" s="28">
        <f>G70-H70</f>
        <v>0</v>
      </c>
    </row>
    <row r="71" ht="15" customHeight="1">
      <c r="A71" s="44"/>
      <c r="B71" s="8"/>
      <c r="C71" s="8"/>
      <c r="D71" s="8"/>
      <c r="E71" s="8"/>
      <c r="F71" t="s" s="45">
        <v>86</v>
      </c>
      <c r="G71" s="27">
        <v>0</v>
      </c>
      <c r="H71" s="27">
        <v>0</v>
      </c>
      <c r="I71" s="28">
        <f>G71-H71</f>
        <v>0</v>
      </c>
    </row>
    <row r="72" ht="15" customHeight="1">
      <c r="A72" s="44"/>
      <c r="B72" s="8"/>
      <c r="C72" s="8"/>
      <c r="D72" s="8"/>
      <c r="E72" s="8"/>
      <c r="F72" t="s" s="45">
        <v>56</v>
      </c>
      <c r="G72" s="27">
        <v>0</v>
      </c>
      <c r="H72" s="27">
        <v>0</v>
      </c>
      <c r="I72" s="28">
        <f>G72-H72</f>
        <v>0</v>
      </c>
    </row>
    <row r="73" ht="15" customHeight="1">
      <c r="A73" s="44"/>
      <c r="B73" s="8"/>
      <c r="C73" s="8"/>
      <c r="D73" s="8"/>
      <c r="E73" s="8"/>
      <c r="F73" t="s" s="53">
        <v>87</v>
      </c>
      <c r="G73" s="54">
        <f>SUM(G69:G72)</f>
        <v>1</v>
      </c>
      <c r="H73" s="54">
        <f>SUM(H69:H72)</f>
        <v>1</v>
      </c>
      <c r="I73" s="34">
        <f>G73-H73</f>
        <v>0</v>
      </c>
    </row>
    <row r="74" ht="15" customHeight="1">
      <c r="A74" s="44"/>
      <c r="B74" s="8"/>
      <c r="C74" s="8"/>
      <c r="D74" s="8"/>
      <c r="E74" s="8"/>
      <c r="F74" s="8"/>
      <c r="G74" s="69"/>
      <c r="H74" s="69"/>
      <c r="I74" s="70"/>
    </row>
    <row r="75" ht="15" customHeight="1">
      <c r="A75" s="44"/>
      <c r="B75" s="8"/>
      <c r="C75" s="8"/>
      <c r="D75" s="8"/>
      <c r="E75" s="8"/>
      <c r="F75" s="8"/>
      <c r="G75" s="8"/>
      <c r="H75" s="8"/>
      <c r="I75" s="9"/>
    </row>
    <row r="76" ht="15" customHeight="1">
      <c r="A76" s="44"/>
      <c r="B76" s="74"/>
      <c r="C76" s="8"/>
      <c r="D76" s="8"/>
      <c r="E76" s="8"/>
      <c r="F76" s="8"/>
      <c r="G76" s="8"/>
      <c r="H76" s="8"/>
      <c r="I76" s="9"/>
    </row>
    <row r="77" ht="15" customHeight="1">
      <c r="A77" s="44"/>
      <c r="B77" s="8"/>
      <c r="C77" s="8"/>
      <c r="D77" s="18"/>
      <c r="E77" s="8"/>
      <c r="F77" s="8"/>
      <c r="G77" s="8"/>
      <c r="H77" s="8"/>
      <c r="I77" s="9"/>
    </row>
    <row r="78" ht="19.5" customHeight="1">
      <c r="A78" s="44"/>
      <c r="B78" s="8"/>
      <c r="C78" s="8"/>
      <c r="D78" s="18"/>
      <c r="E78" s="8"/>
      <c r="F78" s="8"/>
      <c r="G78" t="s" s="75">
        <v>88</v>
      </c>
      <c r="H78" t="s" s="75">
        <v>89</v>
      </c>
      <c r="I78" s="9"/>
    </row>
    <row r="79" ht="16.5" customHeight="1">
      <c r="A79" s="38"/>
      <c r="B79" s="68"/>
      <c r="C79" s="68"/>
      <c r="D79" s="18"/>
      <c r="E79" s="8"/>
      <c r="F79" s="8"/>
      <c r="G79" t="s" s="76">
        <v>4</v>
      </c>
      <c r="H79" s="77">
        <f>C19</f>
        <v>1</v>
      </c>
      <c r="I79" s="9"/>
    </row>
    <row r="80" ht="15" customHeight="1">
      <c r="A80" s="44"/>
      <c r="B80" s="8"/>
      <c r="C80" s="8"/>
      <c r="D80" s="18"/>
      <c r="E80" s="8"/>
      <c r="F80" s="8"/>
      <c r="G80" t="s" s="76">
        <v>17</v>
      </c>
      <c r="H80" s="77">
        <f>H27</f>
        <v>1</v>
      </c>
      <c r="I80" s="9"/>
    </row>
    <row r="81" ht="15" customHeight="1">
      <c r="A81" s="44"/>
      <c r="B81" s="8"/>
      <c r="C81" s="8"/>
      <c r="D81" s="18"/>
      <c r="E81" s="8"/>
      <c r="F81" s="8"/>
      <c r="G81" t="s" s="76">
        <v>20</v>
      </c>
      <c r="H81" s="77">
        <f>C29</f>
        <v>1</v>
      </c>
      <c r="I81" s="9"/>
    </row>
    <row r="82" ht="15" customHeight="1">
      <c r="A82" s="44"/>
      <c r="B82" s="8"/>
      <c r="C82" s="8"/>
      <c r="D82" s="18"/>
      <c r="E82" s="8"/>
      <c r="F82" s="8"/>
      <c r="G82" t="s" s="76">
        <v>31</v>
      </c>
      <c r="H82" s="77">
        <f>H38</f>
        <v>1</v>
      </c>
      <c r="I82" s="9"/>
    </row>
    <row r="83" ht="15" customHeight="1">
      <c r="A83" s="44"/>
      <c r="B83" s="8"/>
      <c r="C83" s="8"/>
      <c r="D83" s="18"/>
      <c r="E83" s="8"/>
      <c r="F83" s="8"/>
      <c r="G83" t="s" s="76">
        <v>33</v>
      </c>
      <c r="H83" s="77">
        <f>C37</f>
        <v>1</v>
      </c>
      <c r="I83" s="9"/>
    </row>
    <row r="84" ht="15" customHeight="1">
      <c r="A84" s="44"/>
      <c r="B84" s="8"/>
      <c r="C84" s="8"/>
      <c r="D84" s="18"/>
      <c r="E84" s="8"/>
      <c r="F84" s="8"/>
      <c r="G84" t="s" s="76">
        <v>90</v>
      </c>
      <c r="H84" s="77">
        <f>H49</f>
        <v>1</v>
      </c>
      <c r="I84" s="9"/>
    </row>
    <row r="85" ht="15" customHeight="1">
      <c r="A85" s="44"/>
      <c r="B85" s="8"/>
      <c r="C85" s="8"/>
      <c r="D85" s="18"/>
      <c r="E85" s="8"/>
      <c r="F85" s="8"/>
      <c r="G85" t="s" s="76">
        <v>39</v>
      </c>
      <c r="H85" s="77">
        <f>C51</f>
        <v>1</v>
      </c>
      <c r="I85" s="9"/>
    </row>
    <row r="86" ht="15" customHeight="1">
      <c r="A86" s="44"/>
      <c r="B86" s="8"/>
      <c r="C86" s="8"/>
      <c r="D86" s="18"/>
      <c r="E86" s="8"/>
      <c r="F86" s="8"/>
      <c r="G86" t="s" s="76">
        <v>91</v>
      </c>
      <c r="H86" s="77">
        <f>H64</f>
        <v>1</v>
      </c>
      <c r="I86" s="9"/>
    </row>
    <row r="87" ht="15" customHeight="1">
      <c r="A87" s="44"/>
      <c r="B87" s="8"/>
      <c r="C87" s="8"/>
      <c r="D87" s="18"/>
      <c r="E87" s="8"/>
      <c r="F87" s="8"/>
      <c r="G87" t="s" s="76">
        <v>83</v>
      </c>
      <c r="H87" s="77">
        <f>H73</f>
        <v>1</v>
      </c>
      <c r="I87" s="9"/>
    </row>
    <row r="88" ht="15" customHeight="1">
      <c r="A88" s="44"/>
      <c r="B88" s="8"/>
      <c r="C88" s="8"/>
      <c r="D88" s="18"/>
      <c r="E88" s="8"/>
      <c r="F88" s="8"/>
      <c r="G88" t="s" s="76">
        <v>92</v>
      </c>
      <c r="H88" s="77">
        <f>C67</f>
        <v>1</v>
      </c>
      <c r="I88" s="9"/>
    </row>
    <row r="89" ht="15" customHeight="1">
      <c r="A89" s="44"/>
      <c r="B89" s="8"/>
      <c r="C89" s="8"/>
      <c r="D89" s="8"/>
      <c r="E89" s="8"/>
      <c r="F89" s="8"/>
      <c r="G89" s="8"/>
      <c r="H89" s="8"/>
      <c r="I89" s="9"/>
    </row>
    <row r="90" ht="15" customHeight="1">
      <c r="A90" s="44"/>
      <c r="B90" s="8"/>
      <c r="C90" s="8"/>
      <c r="D90" s="8"/>
      <c r="E90" s="8"/>
      <c r="F90" s="8"/>
      <c r="G90" s="74"/>
      <c r="H90" s="8"/>
      <c r="I90" s="9"/>
    </row>
    <row r="91" ht="15" customHeight="1">
      <c r="A91" s="44"/>
      <c r="B91" s="8"/>
      <c r="C91" s="8"/>
      <c r="D91" s="8"/>
      <c r="E91" s="8"/>
      <c r="F91" s="8"/>
      <c r="G91" s="8"/>
      <c r="H91" s="8"/>
      <c r="I91" s="9"/>
    </row>
    <row r="92" ht="19.5" customHeight="1">
      <c r="A92" s="44"/>
      <c r="B92" s="8"/>
      <c r="C92" s="8"/>
      <c r="D92" s="8"/>
      <c r="E92" s="8"/>
      <c r="F92" s="8"/>
      <c r="G92" s="8"/>
      <c r="H92" s="8"/>
      <c r="I92" s="9"/>
    </row>
    <row r="93" ht="17.1" customHeight="1">
      <c r="A93" s="38"/>
      <c r="B93" s="78"/>
      <c r="C93" s="78"/>
      <c r="D93" s="18"/>
      <c r="E93" s="8"/>
      <c r="F93" s="8"/>
      <c r="G93" s="8"/>
      <c r="H93" s="8"/>
      <c r="I93" s="9"/>
    </row>
    <row r="94" ht="15" customHeight="1">
      <c r="A94" s="44"/>
      <c r="B94" s="8"/>
      <c r="C94" s="8"/>
      <c r="D94" s="8"/>
      <c r="E94" s="8"/>
      <c r="F94" s="8"/>
      <c r="G94" s="8"/>
      <c r="H94" s="8"/>
      <c r="I94" s="9"/>
    </row>
    <row r="95" ht="15" customHeight="1">
      <c r="A95" s="44"/>
      <c r="B95" s="8"/>
      <c r="C95" s="8"/>
      <c r="D95" s="8"/>
      <c r="E95" s="8"/>
      <c r="F95" s="8"/>
      <c r="G95" s="8"/>
      <c r="H95" s="8"/>
      <c r="I95" s="9"/>
    </row>
    <row r="96" ht="15" customHeight="1">
      <c r="A96" s="44"/>
      <c r="B96" s="8"/>
      <c r="C96" s="8"/>
      <c r="D96" s="8"/>
      <c r="E96" s="8"/>
      <c r="F96" s="8"/>
      <c r="G96" s="8"/>
      <c r="H96" s="8"/>
      <c r="I96" s="9"/>
    </row>
    <row r="97" ht="15" customHeight="1">
      <c r="A97" s="44"/>
      <c r="B97" s="8"/>
      <c r="C97" s="8"/>
      <c r="D97" s="8"/>
      <c r="E97" s="8"/>
      <c r="F97" s="8"/>
      <c r="G97" s="8"/>
      <c r="H97" s="8"/>
      <c r="I97" s="9"/>
    </row>
    <row r="98" ht="15" customHeight="1">
      <c r="A98" s="44"/>
      <c r="B98" s="8"/>
      <c r="C98" s="8"/>
      <c r="D98" s="8"/>
      <c r="E98" s="8"/>
      <c r="F98" s="8"/>
      <c r="G98" s="8"/>
      <c r="H98" s="8"/>
      <c r="I98" s="9"/>
    </row>
    <row r="99" ht="15" customHeight="1">
      <c r="A99" s="44"/>
      <c r="B99" s="8"/>
      <c r="C99" s="8"/>
      <c r="D99" s="18"/>
      <c r="E99" s="8"/>
      <c r="F99" s="8"/>
      <c r="G99" s="8"/>
      <c r="H99" s="8"/>
      <c r="I99" s="9"/>
    </row>
    <row r="100" ht="19.5" customHeight="1">
      <c r="A100" s="44"/>
      <c r="B100" s="8"/>
      <c r="C100" s="8"/>
      <c r="D100" s="18"/>
      <c r="E100" s="8"/>
      <c r="F100" s="8"/>
      <c r="G100" s="8"/>
      <c r="H100" s="8"/>
      <c r="I100" s="9"/>
    </row>
    <row r="101" ht="12.75" customHeight="1">
      <c r="A101" s="44"/>
      <c r="B101" s="8"/>
      <c r="C101" s="8"/>
      <c r="D101" s="8"/>
      <c r="E101" s="8"/>
      <c r="F101" s="8"/>
      <c r="G101" s="8"/>
      <c r="H101" s="8"/>
      <c r="I101" s="9"/>
    </row>
    <row r="102" ht="17.1" customHeight="1">
      <c r="A102" s="44"/>
      <c r="B102" s="8"/>
      <c r="C102" s="8"/>
      <c r="D102" s="18"/>
      <c r="E102" s="8"/>
      <c r="F102" s="8"/>
      <c r="G102" s="8"/>
      <c r="H102" s="8"/>
      <c r="I102" s="9"/>
    </row>
    <row r="103" ht="15" customHeight="1">
      <c r="A103" s="44"/>
      <c r="B103" s="8"/>
      <c r="C103" s="8"/>
      <c r="D103" s="18"/>
      <c r="E103" s="8"/>
      <c r="F103" s="8"/>
      <c r="G103" s="8"/>
      <c r="H103" s="8"/>
      <c r="I103" s="9"/>
    </row>
    <row r="104" ht="15" customHeight="1">
      <c r="A104" s="44"/>
      <c r="B104" s="8"/>
      <c r="C104" s="8"/>
      <c r="D104" s="18"/>
      <c r="E104" s="8"/>
      <c r="F104" s="8"/>
      <c r="G104" s="8"/>
      <c r="H104" s="8"/>
      <c r="I104" s="9"/>
    </row>
    <row r="105" ht="15" customHeight="1">
      <c r="A105" s="44"/>
      <c r="B105" s="8"/>
      <c r="C105" s="8"/>
      <c r="D105" s="18"/>
      <c r="E105" s="8"/>
      <c r="F105" s="8"/>
      <c r="G105" s="8"/>
      <c r="H105" s="8"/>
      <c r="I105" s="9"/>
    </row>
    <row r="106" ht="15" customHeight="1">
      <c r="A106" s="44"/>
      <c r="B106" s="8"/>
      <c r="C106" s="8"/>
      <c r="D106" s="18"/>
      <c r="E106" s="8"/>
      <c r="F106" s="8"/>
      <c r="G106" s="8"/>
      <c r="H106" s="8"/>
      <c r="I106" s="9"/>
    </row>
    <row r="107" ht="15" customHeight="1">
      <c r="A107" s="44"/>
      <c r="B107" s="8"/>
      <c r="C107" s="8"/>
      <c r="D107" s="18"/>
      <c r="E107" s="8"/>
      <c r="F107" s="8"/>
      <c r="G107" s="8"/>
      <c r="H107" s="8"/>
      <c r="I107" s="9"/>
    </row>
    <row r="108" ht="15" customHeight="1">
      <c r="A108" s="44"/>
      <c r="B108" s="8"/>
      <c r="C108" s="8"/>
      <c r="D108" s="18"/>
      <c r="E108" s="8"/>
      <c r="F108" s="8"/>
      <c r="G108" s="8"/>
      <c r="H108" s="8"/>
      <c r="I108" s="9"/>
    </row>
    <row r="109" ht="15" customHeight="1">
      <c r="A109" s="44"/>
      <c r="B109" s="8"/>
      <c r="C109" s="8"/>
      <c r="D109" s="18"/>
      <c r="E109" s="8"/>
      <c r="F109" s="8"/>
      <c r="G109" s="8"/>
      <c r="H109" s="8"/>
      <c r="I109" s="9"/>
    </row>
    <row r="110" ht="15" customHeight="1">
      <c r="A110" s="44"/>
      <c r="B110" s="8"/>
      <c r="C110" s="8"/>
      <c r="D110" s="18"/>
      <c r="E110" s="8"/>
      <c r="F110" s="8"/>
      <c r="G110" s="8"/>
      <c r="H110" s="8"/>
      <c r="I110" s="9"/>
    </row>
    <row r="111" ht="15" customHeight="1">
      <c r="A111" s="44"/>
      <c r="B111" s="8"/>
      <c r="C111" s="8"/>
      <c r="D111" s="18"/>
      <c r="E111" s="8"/>
      <c r="F111" s="8"/>
      <c r="G111" s="8"/>
      <c r="H111" s="8"/>
      <c r="I111" s="9"/>
    </row>
    <row r="112" ht="15" customHeight="1">
      <c r="A112" s="44"/>
      <c r="B112" s="8"/>
      <c r="C112" s="8"/>
      <c r="D112" s="18"/>
      <c r="E112" s="8"/>
      <c r="F112" s="8"/>
      <c r="G112" s="8"/>
      <c r="H112" s="8"/>
      <c r="I112" s="9"/>
    </row>
    <row r="113" ht="15" customHeight="1">
      <c r="A113" s="44"/>
      <c r="B113" s="8"/>
      <c r="C113" s="8"/>
      <c r="D113" s="18"/>
      <c r="E113" s="8"/>
      <c r="F113" s="8"/>
      <c r="G113" s="8"/>
      <c r="H113" s="8"/>
      <c r="I113" s="9"/>
    </row>
    <row r="114" ht="15" customHeight="1">
      <c r="A114" s="44"/>
      <c r="B114" s="8"/>
      <c r="C114" s="8"/>
      <c r="D114" s="18"/>
      <c r="E114" s="8"/>
      <c r="F114" s="8"/>
      <c r="G114" s="8"/>
      <c r="H114" s="8"/>
      <c r="I114" s="9"/>
    </row>
    <row r="115" ht="15" customHeight="1">
      <c r="A115" s="44"/>
      <c r="B115" s="8"/>
      <c r="C115" s="8"/>
      <c r="D115" s="18"/>
      <c r="E115" s="8"/>
      <c r="F115" s="8"/>
      <c r="G115" s="8"/>
      <c r="H115" s="8"/>
      <c r="I115" s="9"/>
    </row>
    <row r="116" ht="19.5" customHeight="1">
      <c r="A116" s="44"/>
      <c r="B116" s="8"/>
      <c r="C116" s="8"/>
      <c r="D116" s="18"/>
      <c r="E116" s="8"/>
      <c r="F116" s="8"/>
      <c r="G116" s="8"/>
      <c r="H116" s="8"/>
      <c r="I116" s="9"/>
    </row>
    <row r="117" ht="12.75" customHeight="1">
      <c r="A117" s="44"/>
      <c r="B117" s="8"/>
      <c r="C117" s="8"/>
      <c r="D117" s="18"/>
      <c r="E117" s="8"/>
      <c r="F117" s="8"/>
      <c r="G117" s="8"/>
      <c r="H117" s="8"/>
      <c r="I117" s="9"/>
    </row>
    <row r="118" ht="12.75" customHeight="1">
      <c r="A118" s="44"/>
      <c r="B118" s="8"/>
      <c r="C118" s="8"/>
      <c r="D118" s="18"/>
      <c r="E118" s="8"/>
      <c r="F118" s="8"/>
      <c r="G118" s="8"/>
      <c r="H118" s="8"/>
      <c r="I118" s="9"/>
    </row>
    <row r="119" ht="12.75" customHeight="1">
      <c r="A119" s="44"/>
      <c r="B119" s="8"/>
      <c r="C119" s="8"/>
      <c r="D119" s="18"/>
      <c r="E119" s="8"/>
      <c r="F119" s="8"/>
      <c r="G119" s="8"/>
      <c r="H119" s="8"/>
      <c r="I119" s="9"/>
    </row>
    <row r="120" ht="12.75" customHeight="1">
      <c r="A120" s="44"/>
      <c r="B120" s="8"/>
      <c r="C120" s="8"/>
      <c r="D120" s="18"/>
      <c r="E120" s="8"/>
      <c r="F120" s="8"/>
      <c r="G120" s="8"/>
      <c r="H120" s="8"/>
      <c r="I120" s="9"/>
    </row>
    <row r="121" ht="12.75" customHeight="1">
      <c r="A121" s="44"/>
      <c r="B121" s="8"/>
      <c r="C121" s="8"/>
      <c r="D121" s="18"/>
      <c r="E121" s="8"/>
      <c r="F121" s="8"/>
      <c r="G121" s="8"/>
      <c r="H121" s="8"/>
      <c r="I121" s="9"/>
    </row>
    <row r="122" ht="12.75" customHeight="1">
      <c r="A122" s="44"/>
      <c r="B122" s="8"/>
      <c r="C122" s="8"/>
      <c r="D122" s="18"/>
      <c r="E122" s="8"/>
      <c r="F122" s="8"/>
      <c r="G122" s="8"/>
      <c r="H122" s="8"/>
      <c r="I122" s="9"/>
    </row>
    <row r="123" ht="12.75" customHeight="1">
      <c r="A123" s="44"/>
      <c r="B123" s="8"/>
      <c r="C123" s="8"/>
      <c r="D123" s="18"/>
      <c r="E123" s="8"/>
      <c r="F123" s="8"/>
      <c r="G123" s="8"/>
      <c r="H123" s="8"/>
      <c r="I123" s="9"/>
    </row>
    <row r="124" ht="12.75" customHeight="1">
      <c r="A124" s="44"/>
      <c r="B124" s="8"/>
      <c r="C124" s="8"/>
      <c r="D124" s="18"/>
      <c r="E124" s="8"/>
      <c r="F124" s="8"/>
      <c r="G124" s="8"/>
      <c r="H124" s="8"/>
      <c r="I124" s="9"/>
    </row>
    <row r="125" ht="12.75" customHeight="1">
      <c r="A125" s="44"/>
      <c r="B125" s="8"/>
      <c r="C125" s="8"/>
      <c r="D125" s="18"/>
      <c r="E125" s="8"/>
      <c r="F125" s="8"/>
      <c r="G125" s="8"/>
      <c r="H125" s="8"/>
      <c r="I125" s="9"/>
    </row>
    <row r="126" ht="12.75" customHeight="1">
      <c r="A126" s="44"/>
      <c r="B126" s="8"/>
      <c r="C126" s="8"/>
      <c r="D126" s="18"/>
      <c r="E126" s="8"/>
      <c r="F126" s="8"/>
      <c r="G126" s="8"/>
      <c r="H126" s="8"/>
      <c r="I126" s="9"/>
    </row>
    <row r="127" ht="12.75" customHeight="1">
      <c r="A127" s="44"/>
      <c r="B127" s="8"/>
      <c r="C127" s="8"/>
      <c r="D127" s="18"/>
      <c r="E127" s="8"/>
      <c r="F127" s="8"/>
      <c r="G127" s="8"/>
      <c r="H127" s="8"/>
      <c r="I127" s="9"/>
    </row>
    <row r="128" ht="12.75" customHeight="1">
      <c r="A128" s="44"/>
      <c r="B128" s="8"/>
      <c r="C128" s="8"/>
      <c r="D128" s="18"/>
      <c r="E128" s="8"/>
      <c r="F128" s="8"/>
      <c r="G128" s="8"/>
      <c r="H128" s="8"/>
      <c r="I128" s="9"/>
    </row>
    <row r="129" ht="12.75" customHeight="1">
      <c r="A129" s="44"/>
      <c r="B129" s="8"/>
      <c r="C129" s="8"/>
      <c r="D129" s="18"/>
      <c r="E129" s="8"/>
      <c r="F129" s="8"/>
      <c r="G129" s="8"/>
      <c r="H129" s="8"/>
      <c r="I129" s="9"/>
    </row>
    <row r="130" ht="12.75" customHeight="1">
      <c r="A130" s="44"/>
      <c r="B130" s="8"/>
      <c r="C130" s="8"/>
      <c r="D130" s="18"/>
      <c r="E130" s="8"/>
      <c r="F130" s="8"/>
      <c r="G130" s="8"/>
      <c r="H130" s="8"/>
      <c r="I130" s="9"/>
    </row>
    <row r="131" ht="12.75" customHeight="1">
      <c r="A131" s="44"/>
      <c r="B131" s="8"/>
      <c r="C131" s="8"/>
      <c r="D131" s="18"/>
      <c r="E131" s="8"/>
      <c r="F131" s="8"/>
      <c r="G131" s="8"/>
      <c r="H131" s="8"/>
      <c r="I131" s="9"/>
    </row>
    <row r="132" ht="12.75" customHeight="1">
      <c r="A132" s="44"/>
      <c r="B132" s="8"/>
      <c r="C132" s="8"/>
      <c r="D132" s="18"/>
      <c r="E132" s="8"/>
      <c r="F132" s="8"/>
      <c r="G132" s="8"/>
      <c r="H132" s="8"/>
      <c r="I132" s="9"/>
    </row>
    <row r="133" ht="12.75" customHeight="1">
      <c r="A133" s="44"/>
      <c r="B133" s="8"/>
      <c r="C133" s="8"/>
      <c r="D133" s="18"/>
      <c r="E133" s="8"/>
      <c r="F133" s="8"/>
      <c r="G133" s="8"/>
      <c r="H133" s="8"/>
      <c r="I133" s="9"/>
    </row>
    <row r="134" ht="12.75" customHeight="1">
      <c r="A134" s="44"/>
      <c r="B134" s="8"/>
      <c r="C134" s="8"/>
      <c r="D134" s="8"/>
      <c r="E134" s="8"/>
      <c r="F134" s="8"/>
      <c r="G134" s="8"/>
      <c r="H134" s="8"/>
      <c r="I134" s="9"/>
    </row>
    <row r="135" ht="12.75" customHeight="1">
      <c r="A135" s="44"/>
      <c r="B135" s="8"/>
      <c r="C135" s="8"/>
      <c r="D135" s="8"/>
      <c r="E135" s="8"/>
      <c r="F135" s="8"/>
      <c r="G135" s="8"/>
      <c r="H135" s="8"/>
      <c r="I135" s="9"/>
    </row>
    <row r="136" ht="12.75" customHeight="1">
      <c r="A136" s="44"/>
      <c r="B136" s="8"/>
      <c r="C136" s="8"/>
      <c r="D136" s="8"/>
      <c r="E136" s="8"/>
      <c r="F136" s="8"/>
      <c r="G136" s="8"/>
      <c r="H136" s="8"/>
      <c r="I136" s="9"/>
    </row>
    <row r="137" ht="12.75" customHeight="1">
      <c r="A137" s="79"/>
      <c r="B137" s="80"/>
      <c r="C137" s="80"/>
      <c r="D137" s="80"/>
      <c r="E137" s="80"/>
      <c r="F137" s="80"/>
      <c r="G137" s="80"/>
      <c r="H137" s="80"/>
      <c r="I137" s="81"/>
    </row>
  </sheetData>
  <conditionalFormatting sqref="B3:D3 B8:D18 B19 D19 G21:I26 B24:D28 G27 I27 B29 D29 G32:I36 B34:D36 B37 D37 G37:I38 B42:D49 G43:I48 G49 I49 B50:D50 B51 D51 G54:I63 B56:D66 G64 I64 B67 D67 G69:I72 G73 I73 H79:H88">
    <cfRule type="cellIs" dxfId="0" priority="1" operator="lessThan" stopIfTrue="1">
      <formula>0</formula>
    </cfRule>
  </conditionalFormatting>
  <conditionalFormatting sqref="E18:E19">
    <cfRule type="cellIs" dxfId="1" priority="1" operator="lessThan" stopIfTrue="1">
      <formula>0</formula>
    </cfRule>
  </conditionalFormatting>
  <conditionalFormatting sqref="C19">
    <cfRule type="cellIs" dxfId="2" priority="1" operator="lessThan" stopIfTrue="1">
      <formula>0</formula>
    </cfRule>
    <cfRule type="cellIs" dxfId="3" priority="2" operator="greaterThan" stopIfTrue="1">
      <formula>$B$19</formula>
    </cfRule>
  </conditionalFormatting>
  <conditionalFormatting sqref="H27">
    <cfRule type="cellIs" dxfId="4" priority="1" operator="lessThan" stopIfTrue="1">
      <formula>0</formula>
    </cfRule>
    <cfRule type="cellIs" dxfId="5" priority="2" operator="greaterThan" stopIfTrue="1">
      <formula>$G$27</formula>
    </cfRule>
  </conditionalFormatting>
  <conditionalFormatting sqref="C29">
    <cfRule type="cellIs" dxfId="6" priority="1" operator="lessThan" stopIfTrue="1">
      <formula>0</formula>
    </cfRule>
    <cfRule type="cellIs" dxfId="7" priority="2" operator="greaterThan" stopIfTrue="1">
      <formula>$B$29</formula>
    </cfRule>
  </conditionalFormatting>
  <conditionalFormatting sqref="C37">
    <cfRule type="cellIs" dxfId="8" priority="1" operator="lessThan" stopIfTrue="1">
      <formula>0</formula>
    </cfRule>
    <cfRule type="cellIs" dxfId="9" priority="2" operator="greaterThan" stopIfTrue="1">
      <formula>$B$37</formula>
    </cfRule>
  </conditionalFormatting>
  <conditionalFormatting sqref="H49">
    <cfRule type="cellIs" dxfId="10" priority="1" operator="lessThan" stopIfTrue="1">
      <formula>0</formula>
    </cfRule>
    <cfRule type="cellIs" dxfId="11" priority="2" operator="greaterThan" stopIfTrue="1">
      <formula>$G$49</formula>
    </cfRule>
  </conditionalFormatting>
  <conditionalFormatting sqref="C51">
    <cfRule type="cellIs" dxfId="12" priority="1" operator="lessThan" stopIfTrue="1">
      <formula>0</formula>
    </cfRule>
    <cfRule type="cellIs" dxfId="13" priority="2" operator="greaterThan" stopIfTrue="1">
      <formula>$B$51</formula>
    </cfRule>
  </conditionalFormatting>
  <conditionalFormatting sqref="H64">
    <cfRule type="cellIs" dxfId="14" priority="1" operator="lessThan" stopIfTrue="1">
      <formula>0</formula>
    </cfRule>
    <cfRule type="cellIs" dxfId="15" priority="2" operator="greaterThan" stopIfTrue="1">
      <formula>$G$64</formula>
    </cfRule>
  </conditionalFormatting>
  <conditionalFormatting sqref="C67">
    <cfRule type="cellIs" dxfId="16" priority="1" operator="lessThan" stopIfTrue="1">
      <formula>0</formula>
    </cfRule>
    <cfRule type="cellIs" dxfId="17" priority="2" operator="greaterThan" stopIfTrue="1">
      <formula>$B$67</formula>
    </cfRule>
  </conditionalFormatting>
  <conditionalFormatting sqref="H73">
    <cfRule type="cellIs" dxfId="18" priority="1" operator="lessThan" stopIfTrue="1">
      <formula>0</formula>
    </cfRule>
    <cfRule type="cellIs" dxfId="19" priority="2" operator="greaterThan" stopIfTrue="1">
      <formula>$G$73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